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V:\Dokumenti\2025\Knjižnica i čitaonica Ludina\Fin. izvještaj  od I-III.2025. god\"/>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E329" i="9" s="1"/>
  <c r="B329" i="9" s="1"/>
  <c r="G329" i="9"/>
  <c r="F329" i="9"/>
  <c r="H328" i="9"/>
  <c r="G328" i="9"/>
  <c r="E328" i="9" s="1"/>
  <c r="F328" i="9"/>
  <c r="B328" i="9"/>
  <c r="H327" i="9"/>
  <c r="E327" i="9" s="1"/>
  <c r="B327" i="9" s="1"/>
  <c r="G327" i="9"/>
  <c r="F327" i="9"/>
  <c r="H326" i="9"/>
  <c r="E326" i="9" s="1"/>
  <c r="G326" i="9"/>
  <c r="F326" i="9"/>
  <c r="H325" i="9"/>
  <c r="G325" i="9"/>
  <c r="E325" i="9" s="1"/>
  <c r="B325" i="9" s="1"/>
  <c r="F325" i="9"/>
  <c r="H324" i="9"/>
  <c r="G324" i="9"/>
  <c r="E324" i="9" s="1"/>
  <c r="B324" i="9" s="1"/>
  <c r="F324" i="9"/>
  <c r="H323" i="9"/>
  <c r="G323" i="9"/>
  <c r="E323" i="9" s="1"/>
  <c r="B323" i="9" s="1"/>
  <c r="F323" i="9"/>
  <c r="H322" i="9"/>
  <c r="E322" i="9" s="1"/>
  <c r="B322" i="9" s="1"/>
  <c r="G322" i="9"/>
  <c r="F322" i="9"/>
  <c r="H321" i="9"/>
  <c r="G321" i="9"/>
  <c r="F321" i="9"/>
  <c r="E321" i="9"/>
  <c r="B321" i="9" s="1"/>
  <c r="H320" i="9"/>
  <c r="G320" i="9"/>
  <c r="F320" i="9"/>
  <c r="H319" i="9"/>
  <c r="G319" i="9"/>
  <c r="F319" i="9"/>
  <c r="E319" i="9"/>
  <c r="B319" i="9" s="1"/>
  <c r="H318" i="9"/>
  <c r="E318" i="9" s="1"/>
  <c r="G318" i="9"/>
  <c r="F318" i="9"/>
  <c r="H317" i="9"/>
  <c r="G317" i="9"/>
  <c r="E317" i="9" s="1"/>
  <c r="B317" i="9" s="1"/>
  <c r="F317" i="9"/>
  <c r="F316" i="9"/>
  <c r="F315" i="9"/>
  <c r="F314" i="9"/>
  <c r="H313" i="9"/>
  <c r="G313" i="9"/>
  <c r="F313" i="9"/>
  <c r="E313" i="9"/>
  <c r="B313" i="9" s="1"/>
  <c r="H312" i="9"/>
  <c r="G312" i="9"/>
  <c r="F312" i="9"/>
  <c r="H311" i="9"/>
  <c r="G311" i="9"/>
  <c r="F311" i="9"/>
  <c r="F310" i="9"/>
  <c r="F309" i="9"/>
  <c r="H308" i="9"/>
  <c r="E308" i="9" s="1"/>
  <c r="B308" i="9" s="1"/>
  <c r="F308" i="9"/>
  <c r="H307" i="9"/>
  <c r="G307" i="9"/>
  <c r="F307" i="9"/>
  <c r="F306" i="9"/>
  <c r="H305" i="9"/>
  <c r="G305" i="9"/>
  <c r="E305" i="9" s="1"/>
  <c r="B305" i="9" s="1"/>
  <c r="F305" i="9"/>
  <c r="H304" i="9"/>
  <c r="E304" i="9" s="1"/>
  <c r="B304" i="9" s="1"/>
  <c r="G304" i="9"/>
  <c r="F304" i="9"/>
  <c r="H303" i="9"/>
  <c r="G303" i="9"/>
  <c r="F303" i="9"/>
  <c r="E303" i="9"/>
  <c r="B303" i="9" s="1"/>
  <c r="G302" i="9"/>
  <c r="E302" i="9" s="1"/>
  <c r="B302" i="9" s="1"/>
  <c r="F302" i="9"/>
  <c r="F301" i="9"/>
  <c r="F300" i="9"/>
  <c r="F299" i="9"/>
  <c r="F297" i="9"/>
  <c r="L296" i="9"/>
  <c r="F296" i="9" s="1"/>
  <c r="H296" i="9"/>
  <c r="F295" i="9"/>
  <c r="I294" i="9"/>
  <c r="E294" i="9" s="1"/>
  <c r="B294" i="9" s="1"/>
  <c r="H294" i="9"/>
  <c r="F294" i="9"/>
  <c r="E293" i="9"/>
  <c r="M292" i="9"/>
  <c r="F292" i="9" s="1"/>
  <c r="L292" i="9"/>
  <c r="E292" i="9"/>
  <c r="M291" i="9"/>
  <c r="F291" i="9" s="1"/>
  <c r="B291" i="9" s="1"/>
  <c r="L291" i="9"/>
  <c r="E291" i="9"/>
  <c r="M290" i="9"/>
  <c r="L290" i="9"/>
  <c r="F290" i="9" s="1"/>
  <c r="B290" i="9" s="1"/>
  <c r="E290" i="9"/>
  <c r="M289" i="9"/>
  <c r="F289" i="9" s="1"/>
  <c r="L289" i="9"/>
  <c r="E289" i="9"/>
  <c r="M288" i="9"/>
  <c r="F288" i="9" s="1"/>
  <c r="L288" i="9"/>
  <c r="E288" i="9"/>
  <c r="M287" i="9"/>
  <c r="L287" i="9"/>
  <c r="F287" i="9"/>
  <c r="B287" i="9" s="1"/>
  <c r="E287" i="9"/>
  <c r="M286" i="9"/>
  <c r="L286" i="9"/>
  <c r="F286" i="9" s="1"/>
  <c r="B286" i="9" s="1"/>
  <c r="E286" i="9"/>
  <c r="M285" i="9"/>
  <c r="F285" i="9" s="1"/>
  <c r="B285" i="9" s="1"/>
  <c r="L285" i="9"/>
  <c r="E285" i="9"/>
  <c r="M284" i="9"/>
  <c r="L284" i="9"/>
  <c r="F284" i="9"/>
  <c r="E284" i="9"/>
  <c r="B284" i="9" s="1"/>
  <c r="M283" i="9"/>
  <c r="F283" i="9" s="1"/>
  <c r="B283" i="9" s="1"/>
  <c r="L283" i="9"/>
  <c r="E283" i="9"/>
  <c r="M282" i="9"/>
  <c r="L282" i="9"/>
  <c r="E282" i="9"/>
  <c r="M281" i="9"/>
  <c r="F281" i="9" s="1"/>
  <c r="L281" i="9"/>
  <c r="E281" i="9"/>
  <c r="M280" i="9"/>
  <c r="F280" i="9" s="1"/>
  <c r="L280" i="9"/>
  <c r="E280" i="9"/>
  <c r="M279" i="9"/>
  <c r="F279" i="9" s="1"/>
  <c r="B279" i="9" s="1"/>
  <c r="L279" i="9"/>
  <c r="E279" i="9"/>
  <c r="M278" i="9"/>
  <c r="L278" i="9"/>
  <c r="F278" i="9" s="1"/>
  <c r="B278" i="9" s="1"/>
  <c r="E278" i="9"/>
  <c r="M277" i="9"/>
  <c r="F277" i="9" s="1"/>
  <c r="B277" i="9" s="1"/>
  <c r="L277" i="9"/>
  <c r="E277" i="9"/>
  <c r="M276" i="9"/>
  <c r="L276" i="9"/>
  <c r="F276" i="9"/>
  <c r="E276" i="9"/>
  <c r="M275" i="9"/>
  <c r="F275" i="9" s="1"/>
  <c r="B275" i="9" s="1"/>
  <c r="L275" i="9"/>
  <c r="E275" i="9"/>
  <c r="M274" i="9"/>
  <c r="L274" i="9"/>
  <c r="E274" i="9"/>
  <c r="M273" i="9"/>
  <c r="L273" i="9"/>
  <c r="F273" i="9"/>
  <c r="E273" i="9"/>
  <c r="B273" i="9" s="1"/>
  <c r="M272" i="9"/>
  <c r="L272" i="9"/>
  <c r="F272" i="9"/>
  <c r="E272" i="9"/>
  <c r="M271" i="9"/>
  <c r="F271" i="9" s="1"/>
  <c r="B271" i="9" s="1"/>
  <c r="L271" i="9"/>
  <c r="E271" i="9"/>
  <c r="M270" i="9"/>
  <c r="L270" i="9"/>
  <c r="E270" i="9"/>
  <c r="M269" i="9"/>
  <c r="F269" i="9" s="1"/>
  <c r="B269" i="9" s="1"/>
  <c r="L269" i="9"/>
  <c r="E269" i="9"/>
  <c r="M268" i="9"/>
  <c r="L268" i="9"/>
  <c r="F268" i="9"/>
  <c r="E268" i="9"/>
  <c r="B268" i="9" s="1"/>
  <c r="M267" i="9"/>
  <c r="F267" i="9" s="1"/>
  <c r="B267" i="9" s="1"/>
  <c r="L267" i="9"/>
  <c r="E267" i="9"/>
  <c r="M266" i="9"/>
  <c r="L266" i="9"/>
  <c r="E266" i="9"/>
  <c r="M265" i="9"/>
  <c r="L265" i="9"/>
  <c r="F265" i="9"/>
  <c r="E265" i="9"/>
  <c r="B265" i="9" s="1"/>
  <c r="M264" i="9"/>
  <c r="L264" i="9"/>
  <c r="E264" i="9"/>
  <c r="M263" i="9"/>
  <c r="L263" i="9"/>
  <c r="E263" i="9"/>
  <c r="M262" i="9"/>
  <c r="L262" i="9"/>
  <c r="E262" i="9"/>
  <c r="M261" i="9"/>
  <c r="F261" i="9" s="1"/>
  <c r="B261" i="9" s="1"/>
  <c r="L261" i="9"/>
  <c r="E261" i="9"/>
  <c r="M260" i="9"/>
  <c r="L260" i="9"/>
  <c r="F260" i="9"/>
  <c r="E260" i="9"/>
  <c r="M259" i="9"/>
  <c r="F259" i="9" s="1"/>
  <c r="B259" i="9" s="1"/>
  <c r="L259" i="9"/>
  <c r="E259" i="9"/>
  <c r="M258" i="9"/>
  <c r="L258" i="9"/>
  <c r="F258" i="9" s="1"/>
  <c r="E258" i="9"/>
  <c r="M257" i="9"/>
  <c r="F257" i="9" s="1"/>
  <c r="L257" i="9"/>
  <c r="E257" i="9"/>
  <c r="M256" i="9"/>
  <c r="F256" i="9" s="1"/>
  <c r="L256" i="9"/>
  <c r="E256" i="9"/>
  <c r="M255" i="9"/>
  <c r="F255" i="9" s="1"/>
  <c r="B255" i="9" s="1"/>
  <c r="L255" i="9"/>
  <c r="E255" i="9"/>
  <c r="M254" i="9"/>
  <c r="L254" i="9"/>
  <c r="E254" i="9"/>
  <c r="M253" i="9"/>
  <c r="F253" i="9" s="1"/>
  <c r="L253" i="9"/>
  <c r="E253" i="9"/>
  <c r="B253" i="9"/>
  <c r="M252" i="9"/>
  <c r="L252" i="9"/>
  <c r="F252" i="9"/>
  <c r="E252" i="9"/>
  <c r="B252" i="9" s="1"/>
  <c r="M251" i="9"/>
  <c r="F251" i="9" s="1"/>
  <c r="B251" i="9" s="1"/>
  <c r="L251" i="9"/>
  <c r="E251" i="9"/>
  <c r="M250" i="9"/>
  <c r="L250" i="9"/>
  <c r="F250" i="9" s="1"/>
  <c r="B250" i="9" s="1"/>
  <c r="E250" i="9"/>
  <c r="M249" i="9"/>
  <c r="F249" i="9" s="1"/>
  <c r="L249" i="9"/>
  <c r="E249" i="9"/>
  <c r="M248" i="9"/>
  <c r="F248" i="9" s="1"/>
  <c r="L248" i="9"/>
  <c r="E248" i="9"/>
  <c r="M247" i="9"/>
  <c r="F247" i="9" s="1"/>
  <c r="B247" i="9" s="1"/>
  <c r="L247" i="9"/>
  <c r="E247" i="9"/>
  <c r="M246" i="9"/>
  <c r="L246" i="9"/>
  <c r="F246" i="9" s="1"/>
  <c r="B246" i="9" s="1"/>
  <c r="E246" i="9"/>
  <c r="M245" i="9"/>
  <c r="F245" i="9" s="1"/>
  <c r="B245" i="9" s="1"/>
  <c r="L245" i="9"/>
  <c r="E245" i="9"/>
  <c r="M244" i="9"/>
  <c r="L244" i="9"/>
  <c r="F244" i="9"/>
  <c r="E244" i="9"/>
  <c r="B244" i="9" s="1"/>
  <c r="M243" i="9"/>
  <c r="F243" i="9" s="1"/>
  <c r="B243" i="9" s="1"/>
  <c r="L243" i="9"/>
  <c r="E243" i="9"/>
  <c r="M242" i="9"/>
  <c r="L242" i="9"/>
  <c r="E242" i="9"/>
  <c r="M241" i="9"/>
  <c r="L241" i="9"/>
  <c r="F241" i="9"/>
  <c r="E241" i="9"/>
  <c r="M240" i="9"/>
  <c r="F240" i="9" s="1"/>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E234" i="9"/>
  <c r="M233" i="9"/>
  <c r="L233" i="9"/>
  <c r="F233" i="9"/>
  <c r="E233" i="9"/>
  <c r="B233" i="9" s="1"/>
  <c r="M232" i="9"/>
  <c r="L232" i="9"/>
  <c r="E232" i="9"/>
  <c r="M231" i="9"/>
  <c r="L231" i="9"/>
  <c r="E231" i="9"/>
  <c r="M230" i="9"/>
  <c r="L230" i="9"/>
  <c r="F230" i="9" s="1"/>
  <c r="B230" i="9" s="1"/>
  <c r="E230" i="9"/>
  <c r="M229" i="9"/>
  <c r="F229" i="9" s="1"/>
  <c r="B229" i="9" s="1"/>
  <c r="L229" i="9"/>
  <c r="E229" i="9"/>
  <c r="E228" i="9"/>
  <c r="G227" i="9"/>
  <c r="E227" i="9" s="1"/>
  <c r="B227" i="9" s="1"/>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H170" i="9"/>
  <c r="G170" i="9"/>
  <c r="F170" i="9"/>
  <c r="H169" i="9"/>
  <c r="E169" i="9" s="1"/>
  <c r="B169" i="9" s="1"/>
  <c r="G169" i="9"/>
  <c r="F169" i="9"/>
  <c r="H168" i="9"/>
  <c r="E168" i="9" s="1"/>
  <c r="B168" i="9" s="1"/>
  <c r="G168" i="9"/>
  <c r="F168" i="9"/>
  <c r="H167" i="9"/>
  <c r="G167" i="9"/>
  <c r="F167" i="9"/>
  <c r="H166" i="9"/>
  <c r="E166" i="9" s="1"/>
  <c r="G166" i="9"/>
  <c r="F166" i="9"/>
  <c r="B166" i="9"/>
  <c r="H165" i="9"/>
  <c r="G165" i="9"/>
  <c r="F165" i="9"/>
  <c r="E165" i="9"/>
  <c r="B165" i="9" s="1"/>
  <c r="H164" i="9"/>
  <c r="G164" i="9"/>
  <c r="E164" i="9" s="1"/>
  <c r="F164" i="9"/>
  <c r="H163" i="9"/>
  <c r="G163" i="9"/>
  <c r="E163" i="9" s="1"/>
  <c r="F163" i="9"/>
  <c r="H162" i="9"/>
  <c r="G162" i="9"/>
  <c r="E162" i="9" s="1"/>
  <c r="B162" i="9" s="1"/>
  <c r="F162" i="9"/>
  <c r="H161" i="9"/>
  <c r="E161" i="9" s="1"/>
  <c r="B161" i="9" s="1"/>
  <c r="G161" i="9"/>
  <c r="F161" i="9"/>
  <c r="H160" i="9"/>
  <c r="E160" i="9" s="1"/>
  <c r="B160" i="9" s="1"/>
  <c r="G160" i="9"/>
  <c r="F160" i="9"/>
  <c r="H159" i="9"/>
  <c r="G159" i="9"/>
  <c r="F159" i="9"/>
  <c r="H158" i="9"/>
  <c r="E158" i="9" s="1"/>
  <c r="B158" i="9" s="1"/>
  <c r="G158" i="9"/>
  <c r="F158" i="9"/>
  <c r="H157" i="9"/>
  <c r="E157" i="9" s="1"/>
  <c r="B157" i="9" s="1"/>
  <c r="G157" i="9"/>
  <c r="F157" i="9"/>
  <c r="F156" i="9"/>
  <c r="H155" i="9"/>
  <c r="G155" i="9"/>
  <c r="E155" i="9" s="1"/>
  <c r="F155" i="9"/>
  <c r="H154" i="9"/>
  <c r="G154" i="9"/>
  <c r="E154" i="9" s="1"/>
  <c r="B154" i="9" s="1"/>
  <c r="F154" i="9"/>
  <c r="H153" i="9"/>
  <c r="E153" i="9" s="1"/>
  <c r="B153" i="9" s="1"/>
  <c r="G153" i="9"/>
  <c r="F153" i="9"/>
  <c r="H152" i="9"/>
  <c r="E152" i="9" s="1"/>
  <c r="B152" i="9" s="1"/>
  <c r="G152" i="9"/>
  <c r="F152" i="9"/>
  <c r="H151" i="9"/>
  <c r="G151" i="9"/>
  <c r="E151" i="9" s="1"/>
  <c r="F151" i="9"/>
  <c r="H150" i="9"/>
  <c r="G150" i="9"/>
  <c r="E150" i="9" s="1"/>
  <c r="B150" i="9" s="1"/>
  <c r="F150" i="9"/>
  <c r="H149" i="9"/>
  <c r="E149" i="9" s="1"/>
  <c r="B149" i="9" s="1"/>
  <c r="G149" i="9"/>
  <c r="F149" i="9"/>
  <c r="H148" i="9"/>
  <c r="G148" i="9"/>
  <c r="F148" i="9"/>
  <c r="E148" i="9"/>
  <c r="B148" i="9" s="1"/>
  <c r="H147" i="9"/>
  <c r="G147" i="9"/>
  <c r="E147" i="9" s="1"/>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G139" i="9"/>
  <c r="E139" i="9" s="1"/>
  <c r="F139" i="9"/>
  <c r="H138" i="9"/>
  <c r="G138" i="9"/>
  <c r="E138" i="9" s="1"/>
  <c r="B138" i="9" s="1"/>
  <c r="F138" i="9"/>
  <c r="H137" i="9"/>
  <c r="E137" i="9" s="1"/>
  <c r="B137" i="9" s="1"/>
  <c r="G137" i="9"/>
  <c r="F137" i="9"/>
  <c r="H136" i="9"/>
  <c r="E136" i="9" s="1"/>
  <c r="B136" i="9" s="1"/>
  <c r="G136" i="9"/>
  <c r="F136" i="9"/>
  <c r="H135" i="9"/>
  <c r="G135" i="9"/>
  <c r="F135" i="9"/>
  <c r="H134" i="9"/>
  <c r="G134" i="9"/>
  <c r="F134" i="9"/>
  <c r="H133" i="9"/>
  <c r="E133" i="9" s="1"/>
  <c r="B133" i="9" s="1"/>
  <c r="G133" i="9"/>
  <c r="F133" i="9"/>
  <c r="H132" i="9"/>
  <c r="G132" i="9"/>
  <c r="F132" i="9"/>
  <c r="E132" i="9"/>
  <c r="B132" i="9" s="1"/>
  <c r="H131" i="9"/>
  <c r="G131" i="9"/>
  <c r="E131" i="9" s="1"/>
  <c r="F131" i="9"/>
  <c r="H130" i="9"/>
  <c r="G130" i="9"/>
  <c r="F130" i="9"/>
  <c r="H129" i="9"/>
  <c r="E129" i="9" s="1"/>
  <c r="B129" i="9" s="1"/>
  <c r="G129" i="9"/>
  <c r="F129" i="9"/>
  <c r="H128" i="9"/>
  <c r="E128" i="9" s="1"/>
  <c r="B128" i="9" s="1"/>
  <c r="G128" i="9"/>
  <c r="F128" i="9"/>
  <c r="H127" i="9"/>
  <c r="G127" i="9"/>
  <c r="F127" i="9"/>
  <c r="H126" i="9"/>
  <c r="G126" i="9"/>
  <c r="E126" i="9" s="1"/>
  <c r="B126" i="9" s="1"/>
  <c r="F126" i="9"/>
  <c r="H125" i="9"/>
  <c r="E125" i="9" s="1"/>
  <c r="B125" i="9" s="1"/>
  <c r="G125" i="9"/>
  <c r="F125" i="9"/>
  <c r="H124" i="9"/>
  <c r="G124" i="9"/>
  <c r="F124" i="9"/>
  <c r="E124" i="9"/>
  <c r="B124" i="9" s="1"/>
  <c r="H123" i="9"/>
  <c r="G123" i="9"/>
  <c r="F123" i="9"/>
  <c r="H122" i="9"/>
  <c r="G122" i="9"/>
  <c r="F122" i="9"/>
  <c r="H121" i="9"/>
  <c r="E121" i="9" s="1"/>
  <c r="B121" i="9" s="1"/>
  <c r="G121" i="9"/>
  <c r="F121" i="9"/>
  <c r="H120" i="9"/>
  <c r="G120" i="9"/>
  <c r="F120" i="9"/>
  <c r="E120" i="9"/>
  <c r="B120" i="9" s="1"/>
  <c r="H119" i="9"/>
  <c r="G119" i="9"/>
  <c r="E119" i="9" s="1"/>
  <c r="F119" i="9"/>
  <c r="H118" i="9"/>
  <c r="G118" i="9"/>
  <c r="F118" i="9"/>
  <c r="H117" i="9"/>
  <c r="E117" i="9" s="1"/>
  <c r="B117" i="9" s="1"/>
  <c r="G117" i="9"/>
  <c r="F117" i="9"/>
  <c r="H116" i="9"/>
  <c r="E116" i="9" s="1"/>
  <c r="B116" i="9" s="1"/>
  <c r="G116" i="9"/>
  <c r="F116" i="9"/>
  <c r="H115" i="9"/>
  <c r="G115" i="9"/>
  <c r="F115" i="9"/>
  <c r="H114" i="9"/>
  <c r="G114" i="9"/>
  <c r="E114" i="9" s="1"/>
  <c r="B114" i="9" s="1"/>
  <c r="F114" i="9"/>
  <c r="H113" i="9"/>
  <c r="E113" i="9" s="1"/>
  <c r="B113" i="9" s="1"/>
  <c r="G113" i="9"/>
  <c r="F113" i="9"/>
  <c r="H112" i="9"/>
  <c r="G112" i="9"/>
  <c r="F112" i="9"/>
  <c r="E112" i="9"/>
  <c r="B112" i="9" s="1"/>
  <c r="H111" i="9"/>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E104" i="9" s="1"/>
  <c r="B104" i="9" s="1"/>
  <c r="G104" i="9"/>
  <c r="F104" i="9"/>
  <c r="H103" i="9"/>
  <c r="G103" i="9"/>
  <c r="F103" i="9"/>
  <c r="H102" i="9"/>
  <c r="G102" i="9"/>
  <c r="E102" i="9" s="1"/>
  <c r="B102" i="9" s="1"/>
  <c r="F102" i="9"/>
  <c r="H101" i="9"/>
  <c r="E101" i="9" s="1"/>
  <c r="B101" i="9" s="1"/>
  <c r="G101" i="9"/>
  <c r="F101" i="9"/>
  <c r="H100" i="9"/>
  <c r="G100" i="9"/>
  <c r="F100" i="9"/>
  <c r="E100" i="9"/>
  <c r="B100" i="9" s="1"/>
  <c r="H99" i="9"/>
  <c r="G99" i="9"/>
  <c r="F99" i="9"/>
  <c r="H98" i="9"/>
  <c r="G98" i="9"/>
  <c r="F98" i="9"/>
  <c r="H97" i="9"/>
  <c r="E97" i="9" s="1"/>
  <c r="B97" i="9" s="1"/>
  <c r="G97" i="9"/>
  <c r="F97" i="9"/>
  <c r="H96" i="9"/>
  <c r="E96" i="9" s="1"/>
  <c r="B96" i="9" s="1"/>
  <c r="G96" i="9"/>
  <c r="F96" i="9"/>
  <c r="H95" i="9"/>
  <c r="G95" i="9"/>
  <c r="F95" i="9"/>
  <c r="H94" i="9"/>
  <c r="G94" i="9"/>
  <c r="F94" i="9"/>
  <c r="H93" i="9"/>
  <c r="E93" i="9" s="1"/>
  <c r="B93" i="9" s="1"/>
  <c r="G93" i="9"/>
  <c r="F93" i="9"/>
  <c r="H92" i="9"/>
  <c r="E92" i="9" s="1"/>
  <c r="B92" i="9" s="1"/>
  <c r="G92" i="9"/>
  <c r="F92" i="9"/>
  <c r="H91" i="9"/>
  <c r="G91" i="9"/>
  <c r="E91" i="9" s="1"/>
  <c r="F91" i="9"/>
  <c r="H90" i="9"/>
  <c r="G90" i="9"/>
  <c r="E90" i="9" s="1"/>
  <c r="B90" i="9" s="1"/>
  <c r="F90" i="9"/>
  <c r="H89" i="9"/>
  <c r="E89" i="9" s="1"/>
  <c r="B89" i="9" s="1"/>
  <c r="G89" i="9"/>
  <c r="F89" i="9"/>
  <c r="H88" i="9"/>
  <c r="E88" i="9" s="1"/>
  <c r="B88" i="9" s="1"/>
  <c r="G88" i="9"/>
  <c r="F88" i="9"/>
  <c r="H87" i="9"/>
  <c r="G87" i="9"/>
  <c r="E87" i="9" s="1"/>
  <c r="F87" i="9"/>
  <c r="H86" i="9"/>
  <c r="G86" i="9"/>
  <c r="E86" i="9" s="1"/>
  <c r="B86" i="9" s="1"/>
  <c r="F86" i="9"/>
  <c r="H85" i="9"/>
  <c r="E85" i="9" s="1"/>
  <c r="B85" i="9" s="1"/>
  <c r="G85" i="9"/>
  <c r="F85" i="9"/>
  <c r="H84" i="9"/>
  <c r="E84" i="9" s="1"/>
  <c r="B84" i="9" s="1"/>
  <c r="G84" i="9"/>
  <c r="F84" i="9"/>
  <c r="H83" i="9"/>
  <c r="G83" i="9"/>
  <c r="F83" i="9"/>
  <c r="H82" i="9"/>
  <c r="G82" i="9"/>
  <c r="E82" i="9" s="1"/>
  <c r="B82" i="9" s="1"/>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E68" i="9" s="1"/>
  <c r="B68" i="9" s="1"/>
  <c r="G68" i="9"/>
  <c r="F68" i="9"/>
  <c r="H67" i="9"/>
  <c r="G67" i="9"/>
  <c r="F67" i="9"/>
  <c r="H66" i="9"/>
  <c r="G66" i="9"/>
  <c r="E66" i="9" s="1"/>
  <c r="B66" i="9" s="1"/>
  <c r="F66" i="9"/>
  <c r="H65" i="9"/>
  <c r="E65" i="9" s="1"/>
  <c r="B65" i="9" s="1"/>
  <c r="G65" i="9"/>
  <c r="F65" i="9"/>
  <c r="H64" i="9"/>
  <c r="E64" i="9" s="1"/>
  <c r="B64" i="9" s="1"/>
  <c r="G64" i="9"/>
  <c r="F64" i="9"/>
  <c r="H63" i="9"/>
  <c r="G63" i="9"/>
  <c r="E63" i="9" s="1"/>
  <c r="F63" i="9"/>
  <c r="H62" i="9"/>
  <c r="G62" i="9"/>
  <c r="E62" i="9" s="1"/>
  <c r="B62" i="9" s="1"/>
  <c r="F62" i="9"/>
  <c r="H61" i="9"/>
  <c r="E61" i="9" s="1"/>
  <c r="B61" i="9" s="1"/>
  <c r="G61" i="9"/>
  <c r="F61" i="9"/>
  <c r="H60" i="9"/>
  <c r="E60" i="9" s="1"/>
  <c r="B60" i="9" s="1"/>
  <c r="G60" i="9"/>
  <c r="F60" i="9"/>
  <c r="H59" i="9"/>
  <c r="G59" i="9"/>
  <c r="E59" i="9" s="1"/>
  <c r="F59" i="9"/>
  <c r="H58" i="9"/>
  <c r="G58" i="9"/>
  <c r="F58" i="9"/>
  <c r="H57" i="9"/>
  <c r="E57" i="9" s="1"/>
  <c r="B57" i="9" s="1"/>
  <c r="G57" i="9"/>
  <c r="F57" i="9"/>
  <c r="H56" i="9"/>
  <c r="E56" i="9" s="1"/>
  <c r="B56" i="9" s="1"/>
  <c r="G56" i="9"/>
  <c r="F56" i="9"/>
  <c r="H55" i="9"/>
  <c r="G55" i="9"/>
  <c r="E55" i="9" s="1"/>
  <c r="F55" i="9"/>
  <c r="H54" i="9"/>
  <c r="G54" i="9"/>
  <c r="F54" i="9"/>
  <c r="H53" i="9"/>
  <c r="E53" i="9" s="1"/>
  <c r="B53" i="9" s="1"/>
  <c r="G53" i="9"/>
  <c r="F53" i="9"/>
  <c r="H52" i="9"/>
  <c r="E52" i="9" s="1"/>
  <c r="B52" i="9" s="1"/>
  <c r="G52" i="9"/>
  <c r="F52" i="9"/>
  <c r="H51" i="9"/>
  <c r="G51" i="9"/>
  <c r="F51" i="9"/>
  <c r="H50" i="9"/>
  <c r="G50" i="9"/>
  <c r="E50" i="9" s="1"/>
  <c r="B50" i="9" s="1"/>
  <c r="F50" i="9"/>
  <c r="H49" i="9"/>
  <c r="E49" i="9" s="1"/>
  <c r="B49" i="9" s="1"/>
  <c r="G49" i="9"/>
  <c r="F49" i="9"/>
  <c r="H48" i="9"/>
  <c r="E48" i="9" s="1"/>
  <c r="B48" i="9" s="1"/>
  <c r="G48" i="9"/>
  <c r="F48" i="9"/>
  <c r="H47" i="9"/>
  <c r="G47" i="9"/>
  <c r="F47" i="9"/>
  <c r="H46" i="9"/>
  <c r="G46" i="9"/>
  <c r="E46" i="9" s="1"/>
  <c r="B46" i="9" s="1"/>
  <c r="F46" i="9"/>
  <c r="H45" i="9"/>
  <c r="E45" i="9" s="1"/>
  <c r="B45" i="9" s="1"/>
  <c r="G45" i="9"/>
  <c r="F45" i="9"/>
  <c r="H44" i="9"/>
  <c r="G44" i="9"/>
  <c r="F44" i="9"/>
  <c r="E44" i="9"/>
  <c r="B44" i="9" s="1"/>
  <c r="H43" i="9"/>
  <c r="G43" i="9"/>
  <c r="F43" i="9"/>
  <c r="H42" i="9"/>
  <c r="G42" i="9"/>
  <c r="F42" i="9"/>
  <c r="H41" i="9"/>
  <c r="E41" i="9" s="1"/>
  <c r="B41" i="9" s="1"/>
  <c r="G41" i="9"/>
  <c r="F41" i="9"/>
  <c r="H40" i="9"/>
  <c r="E40" i="9" s="1"/>
  <c r="B40" i="9" s="1"/>
  <c r="G40" i="9"/>
  <c r="F40" i="9"/>
  <c r="H39" i="9"/>
  <c r="G39" i="9"/>
  <c r="E39" i="9" s="1"/>
  <c r="F39" i="9"/>
  <c r="H38" i="9"/>
  <c r="G38" i="9"/>
  <c r="E38" i="9" s="1"/>
  <c r="B38" i="9" s="1"/>
  <c r="F38" i="9"/>
  <c r="H37" i="9"/>
  <c r="E37" i="9" s="1"/>
  <c r="B37" i="9" s="1"/>
  <c r="G37" i="9"/>
  <c r="F37" i="9"/>
  <c r="H36" i="9"/>
  <c r="E36" i="9" s="1"/>
  <c r="B36" i="9" s="1"/>
  <c r="G36" i="9"/>
  <c r="F36" i="9"/>
  <c r="H35" i="9"/>
  <c r="G35" i="9"/>
  <c r="F35" i="9"/>
  <c r="H34" i="9"/>
  <c r="G34" i="9"/>
  <c r="E34" i="9" s="1"/>
  <c r="B34" i="9" s="1"/>
  <c r="F34" i="9"/>
  <c r="H33" i="9"/>
  <c r="E33" i="9" s="1"/>
  <c r="B33" i="9" s="1"/>
  <c r="G33" i="9"/>
  <c r="F33" i="9"/>
  <c r="H32" i="9"/>
  <c r="G32" i="9"/>
  <c r="F32" i="9"/>
  <c r="E32" i="9"/>
  <c r="B32" i="9" s="1"/>
  <c r="H31" i="9"/>
  <c r="G31" i="9"/>
  <c r="F31" i="9"/>
  <c r="H30" i="9"/>
  <c r="G30" i="9"/>
  <c r="F30" i="9"/>
  <c r="H29" i="9"/>
  <c r="E29" i="9" s="1"/>
  <c r="B29" i="9" s="1"/>
  <c r="G29" i="9"/>
  <c r="F29" i="9"/>
  <c r="H28" i="9"/>
  <c r="E28" i="9" s="1"/>
  <c r="B28" i="9" s="1"/>
  <c r="G28" i="9"/>
  <c r="F28" i="9"/>
  <c r="H27" i="9"/>
  <c r="G27" i="9"/>
  <c r="E27" i="9" s="1"/>
  <c r="F27" i="9"/>
  <c r="H26" i="9"/>
  <c r="G26" i="9"/>
  <c r="E26" i="9" s="1"/>
  <c r="B26" i="9" s="1"/>
  <c r="F26" i="9"/>
  <c r="H25" i="9"/>
  <c r="G25" i="9"/>
  <c r="F25" i="9"/>
  <c r="F24" i="9"/>
  <c r="F4" i="9"/>
  <c r="O3" i="9"/>
  <c r="I3" i="9"/>
  <c r="H3" i="9"/>
  <c r="G3" i="9"/>
  <c r="D104" i="8"/>
  <c r="D97" i="8"/>
  <c r="D92" i="8"/>
  <c r="D87" i="8"/>
  <c r="D82" i="8"/>
  <c r="D77" i="8"/>
  <c r="D72" i="8"/>
  <c r="D67" i="8"/>
  <c r="D62" i="8"/>
  <c r="D57" i="8"/>
  <c r="D51" i="8" s="1"/>
  <c r="D52" i="8"/>
  <c r="D46" i="8"/>
  <c r="D45" i="8" s="1"/>
  <c r="D37" i="8"/>
  <c r="D27" i="8"/>
  <c r="D25" i="8" s="1"/>
  <c r="D18" i="8"/>
  <c r="D8" i="8"/>
  <c r="D6" i="8"/>
  <c r="E44" i="7"/>
  <c r="D44" i="7"/>
  <c r="E39" i="7"/>
  <c r="D39" i="7"/>
  <c r="D38" i="7" s="1"/>
  <c r="E38" i="7"/>
  <c r="E30" i="7"/>
  <c r="D30" i="7"/>
  <c r="D22" i="7" s="1"/>
  <c r="E23" i="7"/>
  <c r="E22" i="7" s="1"/>
  <c r="D23"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88" i="5"/>
  <c r="F87" i="5"/>
  <c r="F86" i="5"/>
  <c r="F85" i="5"/>
  <c r="F84" i="5"/>
  <c r="F83" i="5"/>
  <c r="F82" i="5"/>
  <c r="E82" i="5"/>
  <c r="D82" i="5"/>
  <c r="F81" i="5"/>
  <c r="F80" i="5"/>
  <c r="F79" i="5"/>
  <c r="F78" i="5"/>
  <c r="F77" i="5"/>
  <c r="F76" i="5"/>
  <c r="E76" i="5"/>
  <c r="D76" i="5"/>
  <c r="F75" i="5"/>
  <c r="F74" i="5"/>
  <c r="F73" i="5"/>
  <c r="F72" i="5"/>
  <c r="F71" i="5"/>
  <c r="E71" i="5"/>
  <c r="E70" i="5" s="1"/>
  <c r="E69"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7" i="4" s="1"/>
  <c r="F642" i="4"/>
  <c r="F641" i="4"/>
  <c r="F638" i="4"/>
  <c r="F637" i="4"/>
  <c r="F636" i="4"/>
  <c r="E636" i="4"/>
  <c r="D636" i="4"/>
  <c r="F635" i="4"/>
  <c r="F634" i="4"/>
  <c r="F633" i="4"/>
  <c r="E633" i="4"/>
  <c r="D633" i="4"/>
  <c r="F632" i="4"/>
  <c r="F631" i="4"/>
  <c r="E630" i="4"/>
  <c r="D630" i="4"/>
  <c r="G223" i="9" s="1"/>
  <c r="E223" i="9" s="1"/>
  <c r="B223" i="9"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9" i="4"/>
  <c r="F609" i="4" s="1"/>
  <c r="F608" i="4"/>
  <c r="E607" i="4"/>
  <c r="H156" i="9" s="1"/>
  <c r="D607" i="4"/>
  <c r="F606" i="4"/>
  <c r="F605" i="4"/>
  <c r="F604" i="4"/>
  <c r="F603" i="4"/>
  <c r="E603" i="4"/>
  <c r="D597" i="1" s="1"/>
  <c r="H597" i="1" s="1"/>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F578" i="4"/>
  <c r="E578" i="4"/>
  <c r="E571" i="4" s="1"/>
  <c r="D565" i="1" s="1"/>
  <c r="D578" i="4"/>
  <c r="F577" i="4"/>
  <c r="F576" i="4"/>
  <c r="F575" i="4"/>
  <c r="E575" i="4"/>
  <c r="D575" i="4"/>
  <c r="F574" i="4"/>
  <c r="F573" i="4"/>
  <c r="E572" i="4"/>
  <c r="D572" i="4"/>
  <c r="F572" i="4" s="1"/>
  <c r="F570" i="4"/>
  <c r="F569" i="4"/>
  <c r="F568" i="4"/>
  <c r="F567" i="4"/>
  <c r="F566" i="4"/>
  <c r="F565" i="4"/>
  <c r="F564" i="4"/>
  <c r="F563" i="4"/>
  <c r="F562" i="4"/>
  <c r="E562" i="4"/>
  <c r="D556" i="1" s="1"/>
  <c r="G556" i="1" s="1"/>
  <c r="D562" i="4"/>
  <c r="F561" i="4"/>
  <c r="F560" i="4"/>
  <c r="F559" i="4"/>
  <c r="F558" i="4"/>
  <c r="E557" i="4"/>
  <c r="D551" i="1" s="1"/>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8" i="4"/>
  <c r="F527" i="4"/>
  <c r="F526" i="4"/>
  <c r="E526" i="4"/>
  <c r="D520" i="1" s="1"/>
  <c r="D526" i="4"/>
  <c r="F525" i="4"/>
  <c r="F524" i="4"/>
  <c r="F523" i="4"/>
  <c r="E523" i="4"/>
  <c r="D523" i="4"/>
  <c r="F521" i="4"/>
  <c r="F520" i="4"/>
  <c r="F519" i="4"/>
  <c r="F518" i="4"/>
  <c r="F517" i="4"/>
  <c r="F516" i="4"/>
  <c r="F515" i="4"/>
  <c r="E514" i="4"/>
  <c r="D508" i="1" s="1"/>
  <c r="H508" i="1" s="1"/>
  <c r="D514" i="4"/>
  <c r="F514" i="4" s="1"/>
  <c r="F513" i="4"/>
  <c r="F512" i="4"/>
  <c r="F511" i="4"/>
  <c r="F510" i="4"/>
  <c r="F509" i="4"/>
  <c r="E509" i="4"/>
  <c r="D503" i="1" s="1"/>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D480" i="4"/>
  <c r="D479" i="4"/>
  <c r="F479" i="4" s="1"/>
  <c r="F478" i="4"/>
  <c r="F477" i="4"/>
  <c r="F476" i="4"/>
  <c r="E476" i="4"/>
  <c r="D470" i="1" s="1"/>
  <c r="D476" i="4"/>
  <c r="F475" i="4"/>
  <c r="F474" i="4"/>
  <c r="F473" i="4"/>
  <c r="E473" i="4"/>
  <c r="D473" i="4"/>
  <c r="H180" i="9" s="1"/>
  <c r="F472" i="4"/>
  <c r="F471" i="4"/>
  <c r="E470" i="4"/>
  <c r="D470" i="4"/>
  <c r="F470" i="4" s="1"/>
  <c r="F469" i="4"/>
  <c r="F468" i="4"/>
  <c r="E467" i="4"/>
  <c r="D467" i="4"/>
  <c r="F465" i="4"/>
  <c r="F464" i="4"/>
  <c r="F463" i="4"/>
  <c r="F462" i="4"/>
  <c r="F461" i="4"/>
  <c r="F460" i="4"/>
  <c r="F459" i="4"/>
  <c r="F458" i="4"/>
  <c r="F457" i="4"/>
  <c r="E457" i="4"/>
  <c r="D451" i="1" s="1"/>
  <c r="G451" i="1" s="1"/>
  <c r="D457" i="4"/>
  <c r="F456" i="4"/>
  <c r="F455" i="4"/>
  <c r="F454" i="4"/>
  <c r="F453" i="4"/>
  <c r="F452" i="4"/>
  <c r="E452" i="4"/>
  <c r="D446" i="1" s="1"/>
  <c r="D452" i="4"/>
  <c r="F451" i="4"/>
  <c r="F450" i="4"/>
  <c r="F449" i="4"/>
  <c r="F448" i="4"/>
  <c r="F447" i="4"/>
  <c r="F446" i="4"/>
  <c r="F445" i="4"/>
  <c r="E445" i="4"/>
  <c r="D445" i="4"/>
  <c r="F444" i="4"/>
  <c r="F443" i="4"/>
  <c r="F442" i="4"/>
  <c r="F441" i="4"/>
  <c r="F440" i="4"/>
  <c r="E440" i="4"/>
  <c r="D434" i="1" s="1"/>
  <c r="H434" i="1" s="1"/>
  <c r="D440" i="4"/>
  <c r="F439" i="4"/>
  <c r="F438" i="4"/>
  <c r="F437" i="4"/>
  <c r="E437" i="4"/>
  <c r="D437" i="4"/>
  <c r="F436" i="4"/>
  <c r="F435" i="4"/>
  <c r="F434" i="4"/>
  <c r="F433" i="4"/>
  <c r="F432" i="4"/>
  <c r="E432" i="4"/>
  <c r="D432" i="4"/>
  <c r="D431" i="4"/>
  <c r="F428" i="4"/>
  <c r="E428" i="4"/>
  <c r="D428" i="4"/>
  <c r="E427" i="4"/>
  <c r="F427" i="4" s="1"/>
  <c r="D427" i="4"/>
  <c r="E426" i="4"/>
  <c r="D421" i="1" s="1"/>
  <c r="D426" i="4"/>
  <c r="F426" i="4" s="1"/>
  <c r="F421" i="4"/>
  <c r="F420" i="4"/>
  <c r="F419" i="4"/>
  <c r="F416" i="4"/>
  <c r="F415" i="4"/>
  <c r="F414" i="4"/>
  <c r="F413" i="4"/>
  <c r="E412" i="4"/>
  <c r="D412" i="4"/>
  <c r="F412" i="4" s="1"/>
  <c r="F411" i="4"/>
  <c r="E410" i="4"/>
  <c r="D410" i="4"/>
  <c r="F410" i="4" s="1"/>
  <c r="F409" i="4"/>
  <c r="F408" i="4"/>
  <c r="F407" i="4"/>
  <c r="E407" i="4"/>
  <c r="E406" i="4" s="1"/>
  <c r="D401" i="1" s="1"/>
  <c r="D407" i="4"/>
  <c r="D406" i="4"/>
  <c r="F406" i="4" s="1"/>
  <c r="F405" i="4"/>
  <c r="F404" i="4"/>
  <c r="F403" i="4"/>
  <c r="F402" i="4"/>
  <c r="E401" i="4"/>
  <c r="D396" i="1" s="1"/>
  <c r="D401" i="4"/>
  <c r="F401" i="4" s="1"/>
  <c r="F400" i="4"/>
  <c r="F399" i="4"/>
  <c r="E398" i="4"/>
  <c r="D393" i="1" s="1"/>
  <c r="D398" i="4"/>
  <c r="F398" i="4" s="1"/>
  <c r="F397" i="4"/>
  <c r="F396" i="4"/>
  <c r="F395" i="4"/>
  <c r="F394" i="4"/>
  <c r="E393" i="4"/>
  <c r="D393" i="4"/>
  <c r="F392" i="4"/>
  <c r="F391" i="4"/>
  <c r="F390" i="4"/>
  <c r="F389" i="4"/>
  <c r="F388" i="4"/>
  <c r="E388" i="4"/>
  <c r="D383" i="1" s="1"/>
  <c r="D388" i="4"/>
  <c r="F387" i="4"/>
  <c r="F386" i="4"/>
  <c r="F385" i="4"/>
  <c r="F384" i="4"/>
  <c r="F383" i="4"/>
  <c r="F382" i="4"/>
  <c r="F381" i="4"/>
  <c r="F380" i="4"/>
  <c r="F379" i="4"/>
  <c r="E379" i="4"/>
  <c r="D374" i="1" s="1"/>
  <c r="D379" i="4"/>
  <c r="F378" i="4"/>
  <c r="F377" i="4"/>
  <c r="F376" i="4"/>
  <c r="F375" i="4"/>
  <c r="E374" i="4"/>
  <c r="D374" i="4"/>
  <c r="F374" i="4" s="1"/>
  <c r="D373" i="4"/>
  <c r="F372" i="4"/>
  <c r="F371" i="4"/>
  <c r="F370" i="4"/>
  <c r="F369" i="4"/>
  <c r="F368" i="4"/>
  <c r="F367" i="4"/>
  <c r="E366" i="4"/>
  <c r="D366" i="4"/>
  <c r="F365" i="4"/>
  <c r="F364" i="4"/>
  <c r="F363" i="4"/>
  <c r="F362" i="4"/>
  <c r="E362" i="4"/>
  <c r="E361" i="4" s="1"/>
  <c r="D362" i="4"/>
  <c r="F359" i="4"/>
  <c r="E358" i="4"/>
  <c r="D358" i="4"/>
  <c r="F358" i="4" s="1"/>
  <c r="F357" i="4"/>
  <c r="F356" i="4"/>
  <c r="F355" i="4"/>
  <c r="E355" i="4"/>
  <c r="D355" i="4"/>
  <c r="E354" i="4"/>
  <c r="D349" i="1" s="1"/>
  <c r="D354" i="4"/>
  <c r="F354" i="4" s="1"/>
  <c r="F353" i="4"/>
  <c r="F352" i="4"/>
  <c r="F351" i="4"/>
  <c r="F350" i="4"/>
  <c r="E349" i="4"/>
  <c r="D349" i="4"/>
  <c r="F349" i="4" s="1"/>
  <c r="F348" i="4"/>
  <c r="F347" i="4"/>
  <c r="E346" i="4"/>
  <c r="D346" i="4"/>
  <c r="F346" i="4" s="1"/>
  <c r="F345" i="4"/>
  <c r="F344" i="4"/>
  <c r="F343" i="4"/>
  <c r="F342" i="4"/>
  <c r="E341" i="4"/>
  <c r="D336" i="1" s="1"/>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17" i="1" s="1"/>
  <c r="D322" i="4"/>
  <c r="F322" i="4" s="1"/>
  <c r="F320" i="4"/>
  <c r="F319" i="4"/>
  <c r="F318" i="4"/>
  <c r="F317" i="4"/>
  <c r="F316" i="4"/>
  <c r="F315" i="4"/>
  <c r="E314" i="4"/>
  <c r="D309" i="1"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5" i="1" s="1"/>
  <c r="D289" i="4"/>
  <c r="F288" i="4"/>
  <c r="F287" i="4"/>
  <c r="F286" i="4"/>
  <c r="F285" i="4"/>
  <c r="F284" i="4"/>
  <c r="F283" i="4"/>
  <c r="E283" i="4"/>
  <c r="D279" i="1" s="1"/>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3" i="4" s="1"/>
  <c r="F261" i="4"/>
  <c r="F260" i="4"/>
  <c r="F259" i="4"/>
  <c r="F258" i="4"/>
  <c r="F257" i="4"/>
  <c r="E257" i="4"/>
  <c r="D253" i="1" s="1"/>
  <c r="D257" i="4"/>
  <c r="F256" i="4"/>
  <c r="F255" i="4"/>
  <c r="E254" i="4"/>
  <c r="D250" i="1" s="1"/>
  <c r="D254" i="4"/>
  <c r="F254" i="4" s="1"/>
  <c r="F253" i="4"/>
  <c r="F252" i="4"/>
  <c r="F251" i="4"/>
  <c r="F250" i="4"/>
  <c r="E250" i="4"/>
  <c r="D250" i="4"/>
  <c r="F249" i="4"/>
  <c r="F248" i="4"/>
  <c r="F247" i="4"/>
  <c r="E246" i="4"/>
  <c r="D242" i="1" s="1"/>
  <c r="D246" i="4"/>
  <c r="F246" i="4" s="1"/>
  <c r="F245" i="4"/>
  <c r="F244" i="4"/>
  <c r="F243" i="4"/>
  <c r="E242" i="4"/>
  <c r="D242" i="4"/>
  <c r="F242" i="4" s="1"/>
  <c r="F241" i="4"/>
  <c r="F240" i="4"/>
  <c r="F239" i="4"/>
  <c r="F238" i="4"/>
  <c r="E237" i="4"/>
  <c r="D237" i="4"/>
  <c r="F236" i="4"/>
  <c r="F235" i="4"/>
  <c r="F234" i="4"/>
  <c r="E234" i="4"/>
  <c r="D234" i="4"/>
  <c r="F233" i="4"/>
  <c r="F232" i="4"/>
  <c r="F231" i="4"/>
  <c r="E231" i="4"/>
  <c r="D227" i="1" s="1"/>
  <c r="D231" i="4"/>
  <c r="F229" i="4"/>
  <c r="F228" i="4"/>
  <c r="F227" i="4"/>
  <c r="F226" i="4"/>
  <c r="E225" i="4"/>
  <c r="D225" i="4"/>
  <c r="F225" i="4" s="1"/>
  <c r="F224" i="4"/>
  <c r="F223" i="4"/>
  <c r="E222" i="4"/>
  <c r="D222" i="4"/>
  <c r="F222" i="4" s="1"/>
  <c r="E221" i="4"/>
  <c r="F220" i="4"/>
  <c r="F219" i="4"/>
  <c r="F218" i="4"/>
  <c r="F217" i="4"/>
  <c r="F216"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F165" i="4"/>
  <c r="E165" i="4"/>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E141" i="4"/>
  <c r="E140" i="4" s="1"/>
  <c r="D136" i="1" s="1"/>
  <c r="G136" i="1" s="1"/>
  <c r="D141" i="4"/>
  <c r="F141" i="4" s="1"/>
  <c r="D140" i="4"/>
  <c r="F140" i="4" s="1"/>
  <c r="F139" i="4"/>
  <c r="F138" i="4"/>
  <c r="F137" i="4"/>
  <c r="F136" i="4"/>
  <c r="E135" i="4"/>
  <c r="E134" i="4" s="1"/>
  <c r="F134" i="4" s="1"/>
  <c r="D135" i="4"/>
  <c r="F135" i="4" s="1"/>
  <c r="D134" i="4"/>
  <c r="F133" i="4"/>
  <c r="F132" i="4"/>
  <c r="F131" i="4"/>
  <c r="F130" i="4"/>
  <c r="E129" i="4"/>
  <c r="D129" i="4"/>
  <c r="F129" i="4" s="1"/>
  <c r="F128" i="4"/>
  <c r="F127" i="4"/>
  <c r="F126" i="4"/>
  <c r="E126" i="4"/>
  <c r="D126" i="4"/>
  <c r="D125" i="4" s="1"/>
  <c r="F125" i="4" s="1"/>
  <c r="F124" i="4"/>
  <c r="F123" i="4"/>
  <c r="F122" i="4"/>
  <c r="F121" i="4"/>
  <c r="E120" i="4"/>
  <c r="D120" i="4"/>
  <c r="F120" i="4" s="1"/>
  <c r="F119" i="4"/>
  <c r="F118" i="4"/>
  <c r="F117" i="4"/>
  <c r="F116" i="4"/>
  <c r="F115" i="4"/>
  <c r="F114" i="4"/>
  <c r="F113" i="4"/>
  <c r="F112" i="4"/>
  <c r="E112" i="4"/>
  <c r="D108" i="1" s="1"/>
  <c r="D112" i="4"/>
  <c r="F111" i="4"/>
  <c r="F110" i="4"/>
  <c r="F109" i="4"/>
  <c r="F108" i="4"/>
  <c r="E107" i="4"/>
  <c r="D107" i="4"/>
  <c r="F107" i="4" s="1"/>
  <c r="D106" i="4"/>
  <c r="F106" i="4" s="1"/>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3" i="4" s="1"/>
  <c r="D82" i="4"/>
  <c r="F81" i="4"/>
  <c r="F80" i="4"/>
  <c r="F79" i="4"/>
  <c r="F78" i="4"/>
  <c r="E77" i="4"/>
  <c r="D73" i="1" s="1"/>
  <c r="H73" i="1" s="1"/>
  <c r="D77" i="4"/>
  <c r="F77" i="4" s="1"/>
  <c r="F76" i="4"/>
  <c r="F75" i="4"/>
  <c r="E74" i="4"/>
  <c r="D74" i="4"/>
  <c r="F74" i="4" s="1"/>
  <c r="F73" i="4"/>
  <c r="F72" i="4"/>
  <c r="E71" i="4"/>
  <c r="D71" i="4"/>
  <c r="F71" i="4" s="1"/>
  <c r="F70" i="4"/>
  <c r="F69" i="4"/>
  <c r="F68" i="4"/>
  <c r="E68" i="4"/>
  <c r="D68" i="4"/>
  <c r="F67" i="4"/>
  <c r="F66" i="4"/>
  <c r="F65" i="4"/>
  <c r="E64" i="4"/>
  <c r="D64" i="4"/>
  <c r="D49" i="4" s="1"/>
  <c r="F49"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39" i="1" s="1"/>
  <c r="D44" i="4"/>
  <c r="F44" i="4" s="1"/>
  <c r="F42" i="4"/>
  <c r="F41" i="4"/>
  <c r="F40" i="4"/>
  <c r="E39" i="4"/>
  <c r="D39" i="4"/>
  <c r="F39" i="4" s="1"/>
  <c r="F38" i="4"/>
  <c r="F37" i="4"/>
  <c r="F36" i="4"/>
  <c r="E36" i="4"/>
  <c r="D36" i="4"/>
  <c r="F35" i="4"/>
  <c r="F34" i="4"/>
  <c r="F33" i="4"/>
  <c r="F32" i="4"/>
  <c r="F31" i="4"/>
  <c r="F30" i="4"/>
  <c r="E29" i="4"/>
  <c r="D25" i="1" s="1"/>
  <c r="H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F8" i="4"/>
  <c r="E8" i="4"/>
  <c r="D8" i="4"/>
  <c r="D7" i="4"/>
  <c r="F7" i="4" s="1"/>
  <c r="I40" i="3"/>
  <c r="G40" i="3"/>
  <c r="B40" i="3"/>
  <c r="I39" i="3"/>
  <c r="G39" i="3"/>
  <c r="B39" i="3"/>
  <c r="G38" i="3"/>
  <c r="B38" i="3"/>
  <c r="H37" i="3"/>
  <c r="G37" i="3"/>
  <c r="B37" i="3"/>
  <c r="I35" i="3"/>
  <c r="H35" i="3"/>
  <c r="G35" i="3"/>
  <c r="B35" i="3"/>
  <c r="I34" i="3"/>
  <c r="H34" i="3"/>
  <c r="G34" i="3"/>
  <c r="B34" i="3"/>
  <c r="I33" i="3"/>
  <c r="H33" i="3"/>
  <c r="G33" i="3"/>
  <c r="B33" i="3"/>
  <c r="H32" i="3"/>
  <c r="G32" i="3"/>
  <c r="B32" i="3"/>
  <c r="G30" i="3"/>
  <c r="B30" i="3"/>
  <c r="I29" i="3"/>
  <c r="H29" i="3"/>
  <c r="G29" i="3"/>
  <c r="B29" i="3"/>
  <c r="I28" i="3"/>
  <c r="H28" i="3"/>
  <c r="G28" i="3"/>
  <c r="B28" i="3"/>
  <c r="G27" i="3"/>
  <c r="B27" i="3"/>
  <c r="I26" i="3"/>
  <c r="H26" i="3"/>
  <c r="G26" i="3"/>
  <c r="B26" i="3"/>
  <c r="I24" i="3"/>
  <c r="G24" i="3"/>
  <c r="B24" i="3"/>
  <c r="G23" i="3"/>
  <c r="B23" i="3"/>
  <c r="I22" i="3"/>
  <c r="G22" i="3"/>
  <c r="B22" i="3"/>
  <c r="G21" i="3"/>
  <c r="B21" i="3"/>
  <c r="G19" i="3"/>
  <c r="B19" i="3"/>
  <c r="G18" i="3"/>
  <c r="B18" i="3"/>
  <c r="G17" i="3"/>
  <c r="B17" i="3"/>
  <c r="G16" i="3"/>
  <c r="B16" i="3"/>
  <c r="H10" i="3" a="1"/>
  <c r="H10" i="3" s="1"/>
  <c r="L3" i="9" s="1"/>
  <c r="H1686" i="1"/>
  <c r="G1686" i="1"/>
  <c r="C1686" i="1"/>
  <c r="H1685" i="1"/>
  <c r="G1685" i="1"/>
  <c r="C1685" i="1"/>
  <c r="C1684" i="1"/>
  <c r="H1684" i="1" s="1"/>
  <c r="C1683" i="1"/>
  <c r="H1683" i="1" s="1"/>
  <c r="H1682" i="1"/>
  <c r="G1682" i="1"/>
  <c r="C1682" i="1"/>
  <c r="H1681" i="1"/>
  <c r="G1681" i="1"/>
  <c r="C1681" i="1"/>
  <c r="C1680" i="1"/>
  <c r="H1680" i="1" s="1"/>
  <c r="C1679" i="1"/>
  <c r="H1679" i="1" s="1"/>
  <c r="H1678" i="1"/>
  <c r="C1678" i="1"/>
  <c r="G1678" i="1" s="1"/>
  <c r="H1677" i="1"/>
  <c r="G1677" i="1"/>
  <c r="C1677" i="1"/>
  <c r="C1676" i="1"/>
  <c r="H1676" i="1" s="1"/>
  <c r="C1675" i="1"/>
  <c r="H1675" i="1" s="1"/>
  <c r="H1674" i="1"/>
  <c r="G1674" i="1"/>
  <c r="C1674" i="1"/>
  <c r="H1673" i="1"/>
  <c r="G1673" i="1"/>
  <c r="C1673" i="1"/>
  <c r="C1672" i="1"/>
  <c r="H1672" i="1" s="1"/>
  <c r="C1671" i="1"/>
  <c r="H1671" i="1" s="1"/>
  <c r="H1670" i="1"/>
  <c r="G1670" i="1"/>
  <c r="C1670" i="1"/>
  <c r="H1669" i="1"/>
  <c r="G1669" i="1"/>
  <c r="C1669" i="1"/>
  <c r="C1668" i="1"/>
  <c r="H1668" i="1" s="1"/>
  <c r="C1667" i="1"/>
  <c r="H1667" i="1" s="1"/>
  <c r="H1666" i="1"/>
  <c r="G1666" i="1"/>
  <c r="C1666" i="1"/>
  <c r="H1665" i="1"/>
  <c r="G1665" i="1"/>
  <c r="C1665" i="1"/>
  <c r="C1664" i="1"/>
  <c r="H1664" i="1" s="1"/>
  <c r="C1663" i="1"/>
  <c r="H1663" i="1" s="1"/>
  <c r="H1662" i="1"/>
  <c r="G1662" i="1"/>
  <c r="C1662" i="1"/>
  <c r="H1661" i="1"/>
  <c r="G1661" i="1"/>
  <c r="C1661" i="1"/>
  <c r="C1660" i="1"/>
  <c r="H1660" i="1" s="1"/>
  <c r="C1659" i="1"/>
  <c r="H1659" i="1" s="1"/>
  <c r="H1658" i="1"/>
  <c r="G1658" i="1"/>
  <c r="C1658" i="1"/>
  <c r="H1657" i="1"/>
  <c r="G1657" i="1"/>
  <c r="C1657" i="1"/>
  <c r="C1656" i="1"/>
  <c r="H1656" i="1" s="1"/>
  <c r="C1655" i="1"/>
  <c r="H1655" i="1" s="1"/>
  <c r="H1654" i="1"/>
  <c r="C1654" i="1"/>
  <c r="G1654" i="1" s="1"/>
  <c r="H1653" i="1"/>
  <c r="G1653" i="1"/>
  <c r="C1653" i="1"/>
  <c r="C1652" i="1"/>
  <c r="H1652" i="1" s="1"/>
  <c r="C1651" i="1"/>
  <c r="H1651" i="1" s="1"/>
  <c r="H1650" i="1"/>
  <c r="G1650" i="1"/>
  <c r="C1650" i="1"/>
  <c r="H1649" i="1"/>
  <c r="G1649" i="1"/>
  <c r="C1649" i="1"/>
  <c r="C1648" i="1"/>
  <c r="H1648" i="1" s="1"/>
  <c r="C1647" i="1"/>
  <c r="H1647" i="1" s="1"/>
  <c r="H1646" i="1"/>
  <c r="G1646" i="1"/>
  <c r="C1646" i="1"/>
  <c r="H1645" i="1"/>
  <c r="G1645" i="1"/>
  <c r="C1645" i="1"/>
  <c r="C1644" i="1"/>
  <c r="H1644" i="1" s="1"/>
  <c r="C1643" i="1"/>
  <c r="H1643" i="1" s="1"/>
  <c r="H1642" i="1"/>
  <c r="C1642" i="1"/>
  <c r="G1642" i="1" s="1"/>
  <c r="H1641" i="1"/>
  <c r="G1641" i="1"/>
  <c r="C1641" i="1"/>
  <c r="C1640" i="1"/>
  <c r="H1640" i="1" s="1"/>
  <c r="C1639" i="1"/>
  <c r="H1639" i="1" s="1"/>
  <c r="H1638" i="1"/>
  <c r="G1638" i="1"/>
  <c r="C1638" i="1"/>
  <c r="H1637" i="1"/>
  <c r="G1637" i="1"/>
  <c r="C1637" i="1"/>
  <c r="C1636" i="1"/>
  <c r="H1636" i="1" s="1"/>
  <c r="C1635" i="1"/>
  <c r="H1635" i="1" s="1"/>
  <c r="H1634" i="1"/>
  <c r="G1634" i="1"/>
  <c r="C1634" i="1"/>
  <c r="G1633" i="1"/>
  <c r="C1633" i="1"/>
  <c r="H1633" i="1" s="1"/>
  <c r="C1632" i="1"/>
  <c r="H1632" i="1" s="1"/>
  <c r="C1631" i="1"/>
  <c r="H1631" i="1" s="1"/>
  <c r="H1630" i="1"/>
  <c r="G1630" i="1"/>
  <c r="C1630" i="1"/>
  <c r="G1629" i="1"/>
  <c r="C1629" i="1"/>
  <c r="H1629" i="1" s="1"/>
  <c r="C1628" i="1"/>
  <c r="H1628" i="1" s="1"/>
  <c r="C1627" i="1"/>
  <c r="H1627" i="1" s="1"/>
  <c r="H1626" i="1"/>
  <c r="C1626" i="1"/>
  <c r="G1626" i="1" s="1"/>
  <c r="G1625" i="1"/>
  <c r="C1625" i="1"/>
  <c r="H1625" i="1" s="1"/>
  <c r="C1624" i="1"/>
  <c r="H1624" i="1" s="1"/>
  <c r="H1623" i="1"/>
  <c r="G1623" i="1"/>
  <c r="C1623" i="1"/>
  <c r="H1622" i="1"/>
  <c r="G1622" i="1"/>
  <c r="C1622" i="1"/>
  <c r="C1620" i="1"/>
  <c r="H1620" i="1" s="1"/>
  <c r="C1619" i="1"/>
  <c r="H1619" i="1" s="1"/>
  <c r="H1618" i="1"/>
  <c r="G1618" i="1"/>
  <c r="C1618" i="1"/>
  <c r="G1617" i="1"/>
  <c r="C1617" i="1"/>
  <c r="H1617" i="1" s="1"/>
  <c r="C1616" i="1"/>
  <c r="H1616" i="1" s="1"/>
  <c r="C1615" i="1"/>
  <c r="H1615" i="1" s="1"/>
  <c r="H1614" i="1"/>
  <c r="G1614" i="1"/>
  <c r="C1614" i="1"/>
  <c r="G1613" i="1"/>
  <c r="C1613" i="1"/>
  <c r="H1613" i="1" s="1"/>
  <c r="C1612" i="1"/>
  <c r="H1612" i="1" s="1"/>
  <c r="H1611" i="1"/>
  <c r="G1611" i="1"/>
  <c r="C1611" i="1"/>
  <c r="H1610" i="1"/>
  <c r="G1610" i="1"/>
  <c r="C1610" i="1"/>
  <c r="G1609" i="1"/>
  <c r="C1609" i="1"/>
  <c r="H1609" i="1" s="1"/>
  <c r="C1608" i="1"/>
  <c r="H1608" i="1" s="1"/>
  <c r="C1607" i="1"/>
  <c r="H1607" i="1" s="1"/>
  <c r="H1606" i="1"/>
  <c r="G1606" i="1"/>
  <c r="C1606" i="1"/>
  <c r="G1605" i="1"/>
  <c r="C1605" i="1"/>
  <c r="H1605" i="1" s="1"/>
  <c r="C1604" i="1"/>
  <c r="H1604" i="1" s="1"/>
  <c r="H1603" i="1"/>
  <c r="C1603" i="1"/>
  <c r="G1603" i="1" s="1"/>
  <c r="H1602" i="1"/>
  <c r="G1602" i="1"/>
  <c r="C1602" i="1"/>
  <c r="H1601" i="1"/>
  <c r="G1601" i="1"/>
  <c r="C1601" i="1"/>
  <c r="C1600" i="1"/>
  <c r="H1600" i="1" s="1"/>
  <c r="C1599" i="1"/>
  <c r="H1599" i="1" s="1"/>
  <c r="H1598" i="1"/>
  <c r="C1598" i="1"/>
  <c r="G1598" i="1" s="1"/>
  <c r="H1597" i="1"/>
  <c r="G1597" i="1"/>
  <c r="C1597" i="1"/>
  <c r="C1596" i="1"/>
  <c r="H1596" i="1" s="1"/>
  <c r="C1595" i="1"/>
  <c r="H1595" i="1" s="1"/>
  <c r="H1594" i="1"/>
  <c r="G1594" i="1"/>
  <c r="C1594" i="1"/>
  <c r="G1593" i="1"/>
  <c r="C1593" i="1"/>
  <c r="H1593" i="1" s="1"/>
  <c r="C1592" i="1"/>
  <c r="H1592" i="1" s="1"/>
  <c r="H1591" i="1"/>
  <c r="G1591" i="1"/>
  <c r="C1591" i="1"/>
  <c r="H1590" i="1"/>
  <c r="G1590" i="1"/>
  <c r="C1590" i="1"/>
  <c r="G1589" i="1"/>
  <c r="C1589" i="1"/>
  <c r="H1589" i="1" s="1"/>
  <c r="C1588" i="1"/>
  <c r="H1587" i="1"/>
  <c r="G1587" i="1"/>
  <c r="C1587" i="1"/>
  <c r="H1586" i="1"/>
  <c r="G1586" i="1"/>
  <c r="C1586" i="1"/>
  <c r="G1585" i="1"/>
  <c r="C1585" i="1"/>
  <c r="H1585" i="1" s="1"/>
  <c r="C1584" i="1"/>
  <c r="H1583" i="1"/>
  <c r="C1583" i="1"/>
  <c r="G1583" i="1" s="1"/>
  <c r="H1582" i="1"/>
  <c r="G1582" i="1"/>
  <c r="C1582" i="1"/>
  <c r="D1581" i="1"/>
  <c r="C1581" i="1"/>
  <c r="G1580" i="1"/>
  <c r="D1580" i="1"/>
  <c r="C1580" i="1"/>
  <c r="J1580" i="1" s="1"/>
  <c r="D1579" i="1"/>
  <c r="C1579" i="1"/>
  <c r="G1578" i="1"/>
  <c r="D1578" i="1"/>
  <c r="C1578" i="1"/>
  <c r="J1578" i="1" s="1"/>
  <c r="G1577" i="1"/>
  <c r="D1577" i="1"/>
  <c r="C1577" i="1"/>
  <c r="H1577" i="1" s="1"/>
  <c r="D1576" i="1"/>
  <c r="C1576" i="1"/>
  <c r="G1575" i="1"/>
  <c r="D1575" i="1"/>
  <c r="C1575" i="1"/>
  <c r="J1575" i="1" s="1"/>
  <c r="D1574" i="1"/>
  <c r="C1574" i="1"/>
  <c r="G1573" i="1"/>
  <c r="D1573" i="1"/>
  <c r="C1573" i="1"/>
  <c r="J1573" i="1" s="1"/>
  <c r="G1572" i="1"/>
  <c r="D1572" i="1"/>
  <c r="C1572" i="1"/>
  <c r="H1572" i="1" s="1"/>
  <c r="H1571" i="1"/>
  <c r="G1571" i="1"/>
  <c r="D1571" i="1"/>
  <c r="C1571" i="1"/>
  <c r="D1570" i="1"/>
  <c r="C1570" i="1"/>
  <c r="G1569" i="1"/>
  <c r="D1569" i="1"/>
  <c r="C1569" i="1"/>
  <c r="J1569" i="1" s="1"/>
  <c r="D1568" i="1"/>
  <c r="C1568" i="1"/>
  <c r="G1567" i="1"/>
  <c r="D1567" i="1"/>
  <c r="C1567" i="1"/>
  <c r="J1567" i="1" s="1"/>
  <c r="D1566" i="1"/>
  <c r="C1566" i="1"/>
  <c r="G1565" i="1"/>
  <c r="D1565" i="1"/>
  <c r="C1565" i="1"/>
  <c r="J1565" i="1" s="1"/>
  <c r="D1564" i="1"/>
  <c r="C1564" i="1"/>
  <c r="D1563" i="1"/>
  <c r="C1563" i="1"/>
  <c r="G1562" i="1"/>
  <c r="D1562" i="1"/>
  <c r="C1562" i="1"/>
  <c r="J1562" i="1" s="1"/>
  <c r="D1561" i="1"/>
  <c r="C1561" i="1"/>
  <c r="G1560" i="1"/>
  <c r="D1560" i="1"/>
  <c r="C1560" i="1"/>
  <c r="J1560" i="1" s="1"/>
  <c r="D1559" i="1"/>
  <c r="C1559" i="1"/>
  <c r="G1558" i="1"/>
  <c r="D1558" i="1"/>
  <c r="C1558" i="1"/>
  <c r="J1558" i="1" s="1"/>
  <c r="D1557" i="1"/>
  <c r="C1557" i="1"/>
  <c r="D1556" i="1"/>
  <c r="C1556" i="1"/>
  <c r="D1555" i="1"/>
  <c r="C1555" i="1"/>
  <c r="G1554" i="1"/>
  <c r="D1554" i="1"/>
  <c r="C1554" i="1"/>
  <c r="J1554" i="1" s="1"/>
  <c r="D1553" i="1"/>
  <c r="C1553" i="1"/>
  <c r="G1552" i="1"/>
  <c r="D1552" i="1"/>
  <c r="C1552" i="1"/>
  <c r="J1552" i="1" s="1"/>
  <c r="D1551" i="1"/>
  <c r="C1551" i="1"/>
  <c r="G1550" i="1"/>
  <c r="D1550" i="1"/>
  <c r="J1550" i="1" s="1"/>
  <c r="C1550" i="1"/>
  <c r="D1549" i="1"/>
  <c r="C1549" i="1"/>
  <c r="H1549" i="1" s="1"/>
  <c r="G1548" i="1"/>
  <c r="D1548" i="1"/>
  <c r="J1548" i="1" s="1"/>
  <c r="C1548" i="1"/>
  <c r="H1547" i="1"/>
  <c r="D1547" i="1"/>
  <c r="C1547" i="1"/>
  <c r="G1547" i="1" s="1"/>
  <c r="D1546" i="1"/>
  <c r="C1546" i="1"/>
  <c r="H1546" i="1" s="1"/>
  <c r="D1545" i="1"/>
  <c r="H1545" i="1" s="1"/>
  <c r="C1545" i="1"/>
  <c r="G1545" i="1" s="1"/>
  <c r="D1544" i="1"/>
  <c r="C1544" i="1"/>
  <c r="H1544" i="1" s="1"/>
  <c r="D1543" i="1"/>
  <c r="C1543" i="1"/>
  <c r="G1543" i="1" s="1"/>
  <c r="D1542" i="1"/>
  <c r="C1542" i="1"/>
  <c r="H1542" i="1" s="1"/>
  <c r="D1541" i="1"/>
  <c r="G1541" i="1" s="1"/>
  <c r="C1541" i="1"/>
  <c r="J1541" i="1" s="1"/>
  <c r="H1540" i="1"/>
  <c r="G1540" i="1"/>
  <c r="D1540" i="1"/>
  <c r="C1540" i="1"/>
  <c r="H1539" i="1"/>
  <c r="G1539" i="1"/>
  <c r="D1539"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D666" i="1"/>
  <c r="G666" i="1" s="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C653" i="1"/>
  <c r="D652" i="1"/>
  <c r="C652" i="1"/>
  <c r="H652" i="1" s="1"/>
  <c r="D651" i="1"/>
  <c r="C651" i="1"/>
  <c r="D650" i="1"/>
  <c r="G650" i="1" s="1"/>
  <c r="C650" i="1"/>
  <c r="C649" i="1"/>
  <c r="D648" i="1"/>
  <c r="H648" i="1" s="1"/>
  <c r="C648" i="1"/>
  <c r="D647" i="1"/>
  <c r="H647" i="1" s="1"/>
  <c r="C647" i="1"/>
  <c r="D646" i="1"/>
  <c r="H646" i="1" s="1"/>
  <c r="C646" i="1"/>
  <c r="H645" i="1"/>
  <c r="G645" i="1"/>
  <c r="D645" i="1"/>
  <c r="C645" i="1"/>
  <c r="C641" i="1"/>
  <c r="D636" i="1"/>
  <c r="H636" i="1" s="1"/>
  <c r="C636" i="1"/>
  <c r="D635" i="1"/>
  <c r="H635" i="1" s="1"/>
  <c r="C635" i="1"/>
  <c r="D632" i="1"/>
  <c r="H632" i="1" s="1"/>
  <c r="C632" i="1"/>
  <c r="H631" i="1"/>
  <c r="G631" i="1"/>
  <c r="D631" i="1"/>
  <c r="C631" i="1"/>
  <c r="D630" i="1"/>
  <c r="H630" i="1" s="1"/>
  <c r="C630" i="1"/>
  <c r="H629" i="1"/>
  <c r="G629" i="1"/>
  <c r="D629" i="1"/>
  <c r="C629" i="1"/>
  <c r="H628" i="1"/>
  <c r="G628" i="1"/>
  <c r="D628" i="1"/>
  <c r="C628" i="1"/>
  <c r="H627" i="1"/>
  <c r="G627" i="1"/>
  <c r="D627" i="1"/>
  <c r="C627" i="1"/>
  <c r="G626" i="1"/>
  <c r="D626" i="1"/>
  <c r="H626" i="1" s="1"/>
  <c r="C626" i="1"/>
  <c r="H625" i="1"/>
  <c r="G625" i="1"/>
  <c r="D625" i="1"/>
  <c r="C625" i="1"/>
  <c r="G624" i="1"/>
  <c r="D624" i="1"/>
  <c r="H624" i="1" s="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D616" i="1"/>
  <c r="H616" i="1" s="1"/>
  <c r="C616" i="1"/>
  <c r="C615" i="1"/>
  <c r="H614" i="1"/>
  <c r="G614" i="1"/>
  <c r="D614" i="1"/>
  <c r="C614" i="1"/>
  <c r="H613" i="1"/>
  <c r="G613" i="1"/>
  <c r="D613" i="1"/>
  <c r="C613" i="1"/>
  <c r="D612" i="1"/>
  <c r="G612" i="1" s="1"/>
  <c r="C612" i="1"/>
  <c r="H611" i="1"/>
  <c r="G611" i="1"/>
  <c r="D611" i="1"/>
  <c r="C611" i="1"/>
  <c r="C610" i="1"/>
  <c r="H609" i="1"/>
  <c r="G609" i="1"/>
  <c r="D609" i="1"/>
  <c r="C609" i="1"/>
  <c r="H608" i="1"/>
  <c r="G608" i="1"/>
  <c r="D608" i="1"/>
  <c r="C608" i="1"/>
  <c r="H607" i="1"/>
  <c r="D607" i="1"/>
  <c r="G607" i="1" s="1"/>
  <c r="C607" i="1"/>
  <c r="H606" i="1"/>
  <c r="G606" i="1"/>
  <c r="D606" i="1"/>
  <c r="C606" i="1"/>
  <c r="H605" i="1"/>
  <c r="G605" i="1"/>
  <c r="D605" i="1"/>
  <c r="C605" i="1"/>
  <c r="D604" i="1"/>
  <c r="H604" i="1" s="1"/>
  <c r="C604" i="1"/>
  <c r="D603" i="1"/>
  <c r="H603" i="1" s="1"/>
  <c r="C603" i="1"/>
  <c r="H602" i="1"/>
  <c r="G602" i="1"/>
  <c r="D602" i="1"/>
  <c r="C602" i="1"/>
  <c r="H601" i="1"/>
  <c r="G601" i="1"/>
  <c r="D601" i="1"/>
  <c r="C601" i="1"/>
  <c r="D600" i="1"/>
  <c r="H600" i="1" s="1"/>
  <c r="C600" i="1"/>
  <c r="H599" i="1"/>
  <c r="G599" i="1"/>
  <c r="D599" i="1"/>
  <c r="C599" i="1"/>
  <c r="G598" i="1"/>
  <c r="D598" i="1"/>
  <c r="H598" i="1" s="1"/>
  <c r="C598" i="1"/>
  <c r="C597" i="1"/>
  <c r="H596" i="1"/>
  <c r="G596" i="1"/>
  <c r="D596" i="1"/>
  <c r="C596" i="1"/>
  <c r="D595" i="1"/>
  <c r="H595" i="1" s="1"/>
  <c r="C595" i="1"/>
  <c r="H594" i="1"/>
  <c r="G594" i="1"/>
  <c r="D594" i="1"/>
  <c r="C594" i="1"/>
  <c r="D593" i="1"/>
  <c r="G593" i="1" s="1"/>
  <c r="C593" i="1"/>
  <c r="C592" i="1"/>
  <c r="H590" i="1"/>
  <c r="D590" i="1"/>
  <c r="G590" i="1" s="1"/>
  <c r="C590" i="1"/>
  <c r="H589" i="1"/>
  <c r="G589" i="1"/>
  <c r="D589" i="1"/>
  <c r="C589" i="1"/>
  <c r="H588" i="1"/>
  <c r="D588" i="1"/>
  <c r="G588" i="1" s="1"/>
  <c r="C588" i="1"/>
  <c r="H587" i="1"/>
  <c r="D587" i="1"/>
  <c r="G587" i="1" s="1"/>
  <c r="C587" i="1"/>
  <c r="H586" i="1"/>
  <c r="D586" i="1"/>
  <c r="G586" i="1" s="1"/>
  <c r="C586" i="1"/>
  <c r="H585" i="1"/>
  <c r="G585" i="1"/>
  <c r="D585" i="1"/>
  <c r="C585" i="1"/>
  <c r="H584" i="1"/>
  <c r="G584" i="1"/>
  <c r="D584" i="1"/>
  <c r="C584" i="1"/>
  <c r="H583" i="1"/>
  <c r="G583" i="1"/>
  <c r="D583" i="1"/>
  <c r="C583" i="1"/>
  <c r="H582" i="1"/>
  <c r="D582" i="1"/>
  <c r="G582" i="1" s="1"/>
  <c r="C582" i="1"/>
  <c r="H581" i="1"/>
  <c r="D581" i="1"/>
  <c r="G581" i="1" s="1"/>
  <c r="C581" i="1"/>
  <c r="H580" i="1"/>
  <c r="D580" i="1"/>
  <c r="G580" i="1" s="1"/>
  <c r="C580" i="1"/>
  <c r="C579" i="1"/>
  <c r="H577" i="1"/>
  <c r="G577" i="1"/>
  <c r="D577" i="1"/>
  <c r="C577" i="1"/>
  <c r="H576" i="1"/>
  <c r="G576" i="1"/>
  <c r="D576" i="1"/>
  <c r="C576" i="1"/>
  <c r="H575" i="1"/>
  <c r="G575" i="1"/>
  <c r="D575" i="1"/>
  <c r="C575" i="1"/>
  <c r="H574" i="1"/>
  <c r="G574" i="1"/>
  <c r="D574" i="1"/>
  <c r="C574" i="1"/>
  <c r="H573" i="1"/>
  <c r="D573" i="1"/>
  <c r="G573" i="1" s="1"/>
  <c r="C573" i="1"/>
  <c r="C572" i="1"/>
  <c r="H571" i="1"/>
  <c r="D571" i="1"/>
  <c r="G571" i="1" s="1"/>
  <c r="C571" i="1"/>
  <c r="H570" i="1"/>
  <c r="D570" i="1"/>
  <c r="G570" i="1" s="1"/>
  <c r="C570" i="1"/>
  <c r="H569" i="1"/>
  <c r="G569" i="1"/>
  <c r="D569" i="1"/>
  <c r="C569" i="1"/>
  <c r="H568" i="1"/>
  <c r="D568" i="1"/>
  <c r="G568" i="1" s="1"/>
  <c r="C568" i="1"/>
  <c r="H567" i="1"/>
  <c r="G567" i="1"/>
  <c r="D567" i="1"/>
  <c r="C567" i="1"/>
  <c r="H566" i="1"/>
  <c r="D566" i="1"/>
  <c r="G566" i="1" s="1"/>
  <c r="C566" i="1"/>
  <c r="D564" i="1"/>
  <c r="H564" i="1" s="1"/>
  <c r="C564" i="1"/>
  <c r="D563" i="1"/>
  <c r="H563" i="1" s="1"/>
  <c r="C563" i="1"/>
  <c r="H562" i="1"/>
  <c r="G562" i="1"/>
  <c r="D562" i="1"/>
  <c r="C562" i="1"/>
  <c r="D561" i="1"/>
  <c r="H561" i="1" s="1"/>
  <c r="C561" i="1"/>
  <c r="D560" i="1"/>
  <c r="G560" i="1" s="1"/>
  <c r="C560" i="1"/>
  <c r="H559" i="1"/>
  <c r="G559" i="1"/>
  <c r="D559" i="1"/>
  <c r="C559" i="1"/>
  <c r="H558" i="1"/>
  <c r="G558" i="1"/>
  <c r="D558" i="1"/>
  <c r="C558" i="1"/>
  <c r="H557" i="1"/>
  <c r="G557" i="1"/>
  <c r="D557" i="1"/>
  <c r="C557" i="1"/>
  <c r="C556" i="1"/>
  <c r="H555" i="1"/>
  <c r="G555" i="1"/>
  <c r="D555" i="1"/>
  <c r="C555" i="1"/>
  <c r="H554" i="1"/>
  <c r="G554" i="1"/>
  <c r="D554" i="1"/>
  <c r="C554" i="1"/>
  <c r="H553" i="1"/>
  <c r="G553" i="1"/>
  <c r="D553" i="1"/>
  <c r="C553" i="1"/>
  <c r="H552" i="1"/>
  <c r="D552" i="1"/>
  <c r="G552" i="1" s="1"/>
  <c r="C552" i="1"/>
  <c r="C551" i="1"/>
  <c r="H550" i="1"/>
  <c r="D550" i="1"/>
  <c r="G550" i="1" s="1"/>
  <c r="C550" i="1"/>
  <c r="H549" i="1"/>
  <c r="D549" i="1"/>
  <c r="G549" i="1" s="1"/>
  <c r="C549" i="1"/>
  <c r="H548" i="1"/>
  <c r="D548" i="1"/>
  <c r="G548" i="1" s="1"/>
  <c r="C548" i="1"/>
  <c r="H547" i="1"/>
  <c r="D547" i="1"/>
  <c r="G547" i="1" s="1"/>
  <c r="C547" i="1"/>
  <c r="H546" i="1"/>
  <c r="G546" i="1"/>
  <c r="D546" i="1"/>
  <c r="C546" i="1"/>
  <c r="H545" i="1"/>
  <c r="G545" i="1"/>
  <c r="D545" i="1"/>
  <c r="C545" i="1"/>
  <c r="D544" i="1"/>
  <c r="G544" i="1" s="1"/>
  <c r="C544" i="1"/>
  <c r="H543" i="1"/>
  <c r="D543" i="1"/>
  <c r="G543" i="1" s="1"/>
  <c r="C543" i="1"/>
  <c r="D542" i="1"/>
  <c r="H542" i="1" s="1"/>
  <c r="C542" i="1"/>
  <c r="D541" i="1"/>
  <c r="H541" i="1" s="1"/>
  <c r="C541" i="1"/>
  <c r="D540" i="1"/>
  <c r="H540" i="1" s="1"/>
  <c r="C540" i="1"/>
  <c r="D539" i="1"/>
  <c r="G539" i="1" s="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C520" i="1"/>
  <c r="H519" i="1"/>
  <c r="G519" i="1"/>
  <c r="D519" i="1"/>
  <c r="C519" i="1"/>
  <c r="H518" i="1"/>
  <c r="G518" i="1"/>
  <c r="D518" i="1"/>
  <c r="C518" i="1"/>
  <c r="H517" i="1"/>
  <c r="G517" i="1"/>
  <c r="D517" i="1"/>
  <c r="C517" i="1"/>
  <c r="H515" i="1"/>
  <c r="G515" i="1"/>
  <c r="D515" i="1"/>
  <c r="C515" i="1"/>
  <c r="H514" i="1"/>
  <c r="G514" i="1"/>
  <c r="D514" i="1"/>
  <c r="C514" i="1"/>
  <c r="H513" i="1"/>
  <c r="D513" i="1"/>
  <c r="G513" i="1" s="1"/>
  <c r="C513" i="1"/>
  <c r="D512" i="1"/>
  <c r="H512" i="1" s="1"/>
  <c r="C512" i="1"/>
  <c r="H511" i="1"/>
  <c r="D511" i="1"/>
  <c r="G511" i="1" s="1"/>
  <c r="C511" i="1"/>
  <c r="H510" i="1"/>
  <c r="G510" i="1"/>
  <c r="D510" i="1"/>
  <c r="C510" i="1"/>
  <c r="D509" i="1"/>
  <c r="H509" i="1" s="1"/>
  <c r="C509" i="1"/>
  <c r="C508" i="1"/>
  <c r="D507" i="1"/>
  <c r="H507" i="1" s="1"/>
  <c r="C507" i="1"/>
  <c r="H506" i="1"/>
  <c r="G506" i="1"/>
  <c r="D506" i="1"/>
  <c r="C506" i="1"/>
  <c r="H505" i="1"/>
  <c r="G505" i="1"/>
  <c r="D505" i="1"/>
  <c r="C505" i="1"/>
  <c r="H504" i="1"/>
  <c r="G504" i="1"/>
  <c r="D504" i="1"/>
  <c r="C504" i="1"/>
  <c r="C503" i="1"/>
  <c r="D502" i="1"/>
  <c r="H502" i="1" s="1"/>
  <c r="C502" i="1"/>
  <c r="H501" i="1"/>
  <c r="G501" i="1"/>
  <c r="D501" i="1"/>
  <c r="C501" i="1"/>
  <c r="D500" i="1"/>
  <c r="H500" i="1" s="1"/>
  <c r="C500" i="1"/>
  <c r="D499" i="1"/>
  <c r="H499" i="1" s="1"/>
  <c r="C499" i="1"/>
  <c r="H498" i="1"/>
  <c r="G498" i="1"/>
  <c r="D498" i="1"/>
  <c r="C498" i="1"/>
  <c r="H497" i="1"/>
  <c r="G497" i="1"/>
  <c r="D497" i="1"/>
  <c r="C497" i="1"/>
  <c r="D496" i="1"/>
  <c r="H496" i="1" s="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D487" i="1"/>
  <c r="H487" i="1" s="1"/>
  <c r="C487" i="1"/>
  <c r="C486" i="1"/>
  <c r="C485" i="1"/>
  <c r="D484" i="1"/>
  <c r="H484" i="1" s="1"/>
  <c r="C484" i="1"/>
  <c r="D483" i="1"/>
  <c r="H483" i="1" s="1"/>
  <c r="C483" i="1"/>
  <c r="D482" i="1"/>
  <c r="H482" i="1" s="1"/>
  <c r="C482" i="1"/>
  <c r="D481" i="1"/>
  <c r="G481" i="1" s="1"/>
  <c r="C481" i="1"/>
  <c r="H480" i="1"/>
  <c r="D480" i="1"/>
  <c r="G480" i="1" s="1"/>
  <c r="C480" i="1"/>
  <c r="D479" i="1"/>
  <c r="G479" i="1" s="1"/>
  <c r="C479" i="1"/>
  <c r="H478" i="1"/>
  <c r="D478" i="1"/>
  <c r="G478" i="1" s="1"/>
  <c r="C478" i="1"/>
  <c r="D477" i="1"/>
  <c r="H477" i="1" s="1"/>
  <c r="C477" i="1"/>
  <c r="D476" i="1"/>
  <c r="H476" i="1" s="1"/>
  <c r="C476" i="1"/>
  <c r="D475" i="1"/>
  <c r="H475" i="1" s="1"/>
  <c r="C475" i="1"/>
  <c r="D474" i="1"/>
  <c r="H474" i="1" s="1"/>
  <c r="C474" i="1"/>
  <c r="C473" i="1"/>
  <c r="D472" i="1"/>
  <c r="H472" i="1" s="1"/>
  <c r="C472" i="1"/>
  <c r="H471" i="1"/>
  <c r="G471" i="1"/>
  <c r="D471" i="1"/>
  <c r="C471"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D455" i="1"/>
  <c r="G455" i="1" s="1"/>
  <c r="C455" i="1"/>
  <c r="H454" i="1"/>
  <c r="D454" i="1"/>
  <c r="G454" i="1" s="1"/>
  <c r="C454" i="1"/>
  <c r="H453" i="1"/>
  <c r="G453" i="1"/>
  <c r="D453" i="1"/>
  <c r="C453" i="1"/>
  <c r="H452" i="1"/>
  <c r="G452" i="1"/>
  <c r="D452" i="1"/>
  <c r="C452" i="1"/>
  <c r="C451" i="1"/>
  <c r="H450" i="1"/>
  <c r="D450" i="1"/>
  <c r="G450" i="1" s="1"/>
  <c r="C450" i="1"/>
  <c r="H449" i="1"/>
  <c r="D449" i="1"/>
  <c r="G449" i="1" s="1"/>
  <c r="C449" i="1"/>
  <c r="H448" i="1"/>
  <c r="G448" i="1"/>
  <c r="D448" i="1"/>
  <c r="C448" i="1"/>
  <c r="D447" i="1"/>
  <c r="H447" i="1" s="1"/>
  <c r="C447" i="1"/>
  <c r="C446" i="1"/>
  <c r="H445" i="1"/>
  <c r="G445" i="1"/>
  <c r="D445" i="1"/>
  <c r="C445" i="1"/>
  <c r="D444" i="1"/>
  <c r="G444" i="1" s="1"/>
  <c r="C444" i="1"/>
  <c r="D443" i="1"/>
  <c r="G443" i="1" s="1"/>
  <c r="C443" i="1"/>
  <c r="D442" i="1"/>
  <c r="H442" i="1" s="1"/>
  <c r="C442" i="1"/>
  <c r="G441" i="1"/>
  <c r="D441" i="1"/>
  <c r="H441" i="1" s="1"/>
  <c r="C441" i="1"/>
  <c r="H440" i="1"/>
  <c r="G440" i="1"/>
  <c r="D440" i="1"/>
  <c r="C440" i="1"/>
  <c r="D439" i="1"/>
  <c r="G439" i="1" s="1"/>
  <c r="C439" i="1"/>
  <c r="D438" i="1"/>
  <c r="H438" i="1" s="1"/>
  <c r="C438" i="1"/>
  <c r="H437" i="1"/>
  <c r="G437" i="1"/>
  <c r="D437" i="1"/>
  <c r="C437" i="1"/>
  <c r="H436" i="1"/>
  <c r="D436" i="1"/>
  <c r="G436" i="1" s="1"/>
  <c r="C436" i="1"/>
  <c r="D435" i="1"/>
  <c r="H435" i="1" s="1"/>
  <c r="C435" i="1"/>
  <c r="C434" i="1"/>
  <c r="D433" i="1"/>
  <c r="H433" i="1" s="1"/>
  <c r="C433" i="1"/>
  <c r="H432" i="1"/>
  <c r="D432" i="1"/>
  <c r="G432" i="1" s="1"/>
  <c r="C432" i="1"/>
  <c r="H431" i="1"/>
  <c r="D431" i="1"/>
  <c r="G431" i="1" s="1"/>
  <c r="C431" i="1"/>
  <c r="D430" i="1"/>
  <c r="H430" i="1" s="1"/>
  <c r="C430" i="1"/>
  <c r="D429" i="1"/>
  <c r="H429" i="1" s="1"/>
  <c r="C429" i="1"/>
  <c r="D428" i="1"/>
  <c r="H428" i="1" s="1"/>
  <c r="C428" i="1"/>
  <c r="D427" i="1"/>
  <c r="H427" i="1" s="1"/>
  <c r="C427" i="1"/>
  <c r="D426" i="1"/>
  <c r="G426" i="1" s="1"/>
  <c r="C426" i="1"/>
  <c r="C425" i="1"/>
  <c r="H423" i="1"/>
  <c r="D423" i="1"/>
  <c r="G423" i="1" s="1"/>
  <c r="C423" i="1"/>
  <c r="C422" i="1"/>
  <c r="C421" i="1"/>
  <c r="H416" i="1"/>
  <c r="G416" i="1"/>
  <c r="D416" i="1"/>
  <c r="C416" i="1"/>
  <c r="H415" i="1"/>
  <c r="G415" i="1"/>
  <c r="D415" i="1"/>
  <c r="C415" i="1"/>
  <c r="H414" i="1"/>
  <c r="G414" i="1"/>
  <c r="D414" i="1"/>
  <c r="C414" i="1"/>
  <c r="H411" i="1"/>
  <c r="D411" i="1"/>
  <c r="G411" i="1" s="1"/>
  <c r="C411" i="1"/>
  <c r="H410" i="1"/>
  <c r="G410" i="1"/>
  <c r="D410" i="1"/>
  <c r="C410" i="1"/>
  <c r="H409" i="1"/>
  <c r="G409" i="1"/>
  <c r="D409" i="1"/>
  <c r="C409" i="1"/>
  <c r="H408" i="1"/>
  <c r="G408" i="1"/>
  <c r="D408" i="1"/>
  <c r="C408" i="1"/>
  <c r="H407" i="1"/>
  <c r="D407" i="1"/>
  <c r="G407" i="1" s="1"/>
  <c r="C407" i="1"/>
  <c r="H406" i="1"/>
  <c r="G406" i="1"/>
  <c r="D406" i="1"/>
  <c r="C406" i="1"/>
  <c r="H405" i="1"/>
  <c r="G405" i="1"/>
  <c r="D405" i="1"/>
  <c r="C405" i="1"/>
  <c r="H404" i="1"/>
  <c r="D404" i="1"/>
  <c r="G404" i="1" s="1"/>
  <c r="C404" i="1"/>
  <c r="D403" i="1"/>
  <c r="G403" i="1" s="1"/>
  <c r="C403" i="1"/>
  <c r="D402" i="1"/>
  <c r="H402" i="1" s="1"/>
  <c r="C402" i="1"/>
  <c r="C401" i="1"/>
  <c r="H400" i="1"/>
  <c r="G400" i="1"/>
  <c r="D400" i="1"/>
  <c r="C400" i="1"/>
  <c r="H399" i="1"/>
  <c r="G399" i="1"/>
  <c r="D399" i="1"/>
  <c r="C399" i="1"/>
  <c r="H398" i="1"/>
  <c r="D398" i="1"/>
  <c r="G398" i="1" s="1"/>
  <c r="C398" i="1"/>
  <c r="H397" i="1"/>
  <c r="G397" i="1"/>
  <c r="D397" i="1"/>
  <c r="C397" i="1"/>
  <c r="C396" i="1"/>
  <c r="H395" i="1"/>
  <c r="D395" i="1"/>
  <c r="G395" i="1" s="1"/>
  <c r="C395" i="1"/>
  <c r="H394" i="1"/>
  <c r="G394" i="1"/>
  <c r="D394" i="1"/>
  <c r="C394" i="1"/>
  <c r="C393" i="1"/>
  <c r="H392" i="1"/>
  <c r="D392" i="1"/>
  <c r="G392" i="1" s="1"/>
  <c r="C392" i="1"/>
  <c r="H391" i="1"/>
  <c r="D391" i="1"/>
  <c r="G391" i="1" s="1"/>
  <c r="C391" i="1"/>
  <c r="H390" i="1"/>
  <c r="D390" i="1"/>
  <c r="G390" i="1" s="1"/>
  <c r="C390" i="1"/>
  <c r="H389" i="1"/>
  <c r="D389" i="1"/>
  <c r="G389" i="1" s="1"/>
  <c r="C389" i="1"/>
  <c r="D388" i="1"/>
  <c r="H388" i="1" s="1"/>
  <c r="C388" i="1"/>
  <c r="H387" i="1"/>
  <c r="D387" i="1"/>
  <c r="G387" i="1" s="1"/>
  <c r="C387" i="1"/>
  <c r="H386" i="1"/>
  <c r="D386" i="1"/>
  <c r="G386" i="1" s="1"/>
  <c r="C386" i="1"/>
  <c r="H385" i="1"/>
  <c r="D385" i="1"/>
  <c r="G385" i="1" s="1"/>
  <c r="C385" i="1"/>
  <c r="H384" i="1"/>
  <c r="D384" i="1"/>
  <c r="G384" i="1" s="1"/>
  <c r="C384" i="1"/>
  <c r="C383" i="1"/>
  <c r="D382" i="1"/>
  <c r="G382" i="1" s="1"/>
  <c r="C382" i="1"/>
  <c r="H381" i="1"/>
  <c r="D381" i="1"/>
  <c r="G381" i="1" s="1"/>
  <c r="C381" i="1"/>
  <c r="H380" i="1"/>
  <c r="G380" i="1"/>
  <c r="D380" i="1"/>
  <c r="C380" i="1"/>
  <c r="H379" i="1"/>
  <c r="D379" i="1"/>
  <c r="G379" i="1" s="1"/>
  <c r="C379" i="1"/>
  <c r="H378" i="1"/>
  <c r="G378" i="1"/>
  <c r="D378" i="1"/>
  <c r="C378" i="1"/>
  <c r="H377" i="1"/>
  <c r="G377" i="1"/>
  <c r="D377" i="1"/>
  <c r="C377" i="1"/>
  <c r="H376" i="1"/>
  <c r="D376" i="1"/>
  <c r="G376" i="1" s="1"/>
  <c r="C376" i="1"/>
  <c r="H375" i="1"/>
  <c r="D375" i="1"/>
  <c r="G375" i="1" s="1"/>
  <c r="C375" i="1"/>
  <c r="C374" i="1"/>
  <c r="H373" i="1"/>
  <c r="D373" i="1"/>
  <c r="G373" i="1" s="1"/>
  <c r="C373" i="1"/>
  <c r="H372" i="1"/>
  <c r="D372" i="1"/>
  <c r="G372" i="1" s="1"/>
  <c r="C372" i="1"/>
  <c r="H371" i="1"/>
  <c r="D371" i="1"/>
  <c r="G371" i="1" s="1"/>
  <c r="C371" i="1"/>
  <c r="H370" i="1"/>
  <c r="G370" i="1"/>
  <c r="D370" i="1"/>
  <c r="C370" i="1"/>
  <c r="D369" i="1"/>
  <c r="H369" i="1" s="1"/>
  <c r="C369" i="1"/>
  <c r="C368" i="1"/>
  <c r="H367" i="1"/>
  <c r="D367" i="1"/>
  <c r="G367" i="1" s="1"/>
  <c r="C367" i="1"/>
  <c r="H366" i="1"/>
  <c r="G366" i="1"/>
  <c r="D366" i="1"/>
  <c r="C366" i="1"/>
  <c r="H365" i="1"/>
  <c r="D365" i="1"/>
  <c r="G365" i="1" s="1"/>
  <c r="C365" i="1"/>
  <c r="H364" i="1"/>
  <c r="G364" i="1"/>
  <c r="D364" i="1"/>
  <c r="C364" i="1"/>
  <c r="H363" i="1"/>
  <c r="D363" i="1"/>
  <c r="G363" i="1" s="1"/>
  <c r="C363" i="1"/>
  <c r="H362" i="1"/>
  <c r="D362" i="1"/>
  <c r="G362" i="1" s="1"/>
  <c r="C362" i="1"/>
  <c r="D361" i="1"/>
  <c r="G361" i="1" s="1"/>
  <c r="C361" i="1"/>
  <c r="H360" i="1"/>
  <c r="D360" i="1"/>
  <c r="G360" i="1" s="1"/>
  <c r="C360" i="1"/>
  <c r="H359" i="1"/>
  <c r="D359" i="1"/>
  <c r="G359" i="1" s="1"/>
  <c r="C359" i="1"/>
  <c r="D358" i="1"/>
  <c r="H358" i="1" s="1"/>
  <c r="C358" i="1"/>
  <c r="C357" i="1"/>
  <c r="H354" i="1"/>
  <c r="G354" i="1"/>
  <c r="D354" i="1"/>
  <c r="C354" i="1"/>
  <c r="H353" i="1"/>
  <c r="G353" i="1"/>
  <c r="D353" i="1"/>
  <c r="C353" i="1"/>
  <c r="H352" i="1"/>
  <c r="G352" i="1"/>
  <c r="D352" i="1"/>
  <c r="C352" i="1"/>
  <c r="H351" i="1"/>
  <c r="G351" i="1"/>
  <c r="D351" i="1"/>
  <c r="C351" i="1"/>
  <c r="H350" i="1"/>
  <c r="G350" i="1"/>
  <c r="D350" i="1"/>
  <c r="C350"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G329" i="1"/>
  <c r="D329" i="1"/>
  <c r="H329" i="1" s="1"/>
  <c r="C329" i="1"/>
  <c r="H328" i="1"/>
  <c r="G328" i="1"/>
  <c r="D328" i="1"/>
  <c r="C328" i="1"/>
  <c r="H327" i="1"/>
  <c r="G327" i="1"/>
  <c r="D327" i="1"/>
  <c r="C327" i="1"/>
  <c r="G326" i="1"/>
  <c r="D326" i="1"/>
  <c r="H326" i="1" s="1"/>
  <c r="C326" i="1"/>
  <c r="H325" i="1"/>
  <c r="G325" i="1"/>
  <c r="D325" i="1"/>
  <c r="C325" i="1"/>
  <c r="H324" i="1"/>
  <c r="G324" i="1"/>
  <c r="D324" i="1"/>
  <c r="C324" i="1"/>
  <c r="H323" i="1"/>
  <c r="G323" i="1"/>
  <c r="D323" i="1"/>
  <c r="C323" i="1"/>
  <c r="D322" i="1"/>
  <c r="H322" i="1" s="1"/>
  <c r="C322" i="1"/>
  <c r="H321" i="1"/>
  <c r="G321" i="1"/>
  <c r="D321" i="1"/>
  <c r="C321" i="1"/>
  <c r="H320" i="1"/>
  <c r="G320" i="1"/>
  <c r="D320" i="1"/>
  <c r="C320" i="1"/>
  <c r="H319" i="1"/>
  <c r="G319" i="1"/>
  <c r="D319" i="1"/>
  <c r="C319" i="1"/>
  <c r="H318" i="1"/>
  <c r="G318" i="1"/>
  <c r="D318" i="1"/>
  <c r="C318" i="1"/>
  <c r="C317" i="1"/>
  <c r="G315" i="1"/>
  <c r="D315" i="1"/>
  <c r="H315" i="1" s="1"/>
  <c r="C315" i="1"/>
  <c r="H314" i="1"/>
  <c r="G314" i="1"/>
  <c r="D314" i="1"/>
  <c r="C314" i="1"/>
  <c r="H313" i="1"/>
  <c r="G313" i="1"/>
  <c r="D313" i="1"/>
  <c r="C313" i="1"/>
  <c r="H312" i="1"/>
  <c r="G312" i="1"/>
  <c r="D312" i="1"/>
  <c r="C312" i="1"/>
  <c r="H311" i="1"/>
  <c r="G311" i="1"/>
  <c r="D311" i="1"/>
  <c r="C311" i="1"/>
  <c r="H310" i="1"/>
  <c r="G310" i="1"/>
  <c r="D310" i="1"/>
  <c r="C310" i="1"/>
  <c r="C309" i="1"/>
  <c r="H308" i="1"/>
  <c r="G308" i="1"/>
  <c r="D308" i="1"/>
  <c r="C308" i="1"/>
  <c r="H307" i="1"/>
  <c r="G307" i="1"/>
  <c r="D307" i="1"/>
  <c r="C307" i="1"/>
  <c r="H306" i="1"/>
  <c r="G306" i="1"/>
  <c r="D306" i="1"/>
  <c r="C306" i="1"/>
  <c r="H305" i="1"/>
  <c r="G305" i="1"/>
  <c r="D305" i="1"/>
  <c r="C305" i="1"/>
  <c r="H302" i="1"/>
  <c r="D302" i="1"/>
  <c r="G302" i="1" s="1"/>
  <c r="C302" i="1"/>
  <c r="H301" i="1"/>
  <c r="D301" i="1"/>
  <c r="G301" i="1" s="1"/>
  <c r="C301" i="1"/>
  <c r="D300" i="1"/>
  <c r="H300" i="1" s="1"/>
  <c r="C300" i="1"/>
  <c r="D299" i="1"/>
  <c r="H299" i="1" s="1"/>
  <c r="C299" i="1"/>
  <c r="D298" i="1"/>
  <c r="H298" i="1" s="1"/>
  <c r="C298" i="1"/>
  <c r="D294" i="1"/>
  <c r="H294" i="1" s="1"/>
  <c r="C294" i="1"/>
  <c r="D293" i="1"/>
  <c r="H293" i="1" s="1"/>
  <c r="C293" i="1"/>
  <c r="D292" i="1"/>
  <c r="H292" i="1" s="1"/>
  <c r="C292" i="1"/>
  <c r="D291" i="1"/>
  <c r="H291" i="1" s="1"/>
  <c r="C291" i="1"/>
  <c r="H290" i="1"/>
  <c r="G290" i="1"/>
  <c r="D290" i="1"/>
  <c r="C290" i="1"/>
  <c r="H289" i="1"/>
  <c r="G289" i="1"/>
  <c r="D289" i="1"/>
  <c r="C289" i="1"/>
  <c r="H288" i="1"/>
  <c r="G288" i="1"/>
  <c r="D288" i="1"/>
  <c r="C288" i="1"/>
  <c r="H287" i="1"/>
  <c r="G287" i="1"/>
  <c r="D287" i="1"/>
  <c r="C287" i="1"/>
  <c r="H286" i="1"/>
  <c r="D286" i="1"/>
  <c r="G286" i="1" s="1"/>
  <c r="C286" i="1"/>
  <c r="C285" i="1"/>
  <c r="H284" i="1"/>
  <c r="G284" i="1"/>
  <c r="D284" i="1"/>
  <c r="C284" i="1"/>
  <c r="H283" i="1"/>
  <c r="G283" i="1"/>
  <c r="D283" i="1"/>
  <c r="C283" i="1"/>
  <c r="H282" i="1"/>
  <c r="D282" i="1"/>
  <c r="G282" i="1" s="1"/>
  <c r="C282" i="1"/>
  <c r="H281" i="1"/>
  <c r="G281" i="1"/>
  <c r="D281" i="1"/>
  <c r="C281" i="1"/>
  <c r="H280" i="1"/>
  <c r="D280" i="1"/>
  <c r="G280" i="1" s="1"/>
  <c r="C280" i="1"/>
  <c r="C279" i="1"/>
  <c r="H278" i="1"/>
  <c r="D278" i="1"/>
  <c r="G278" i="1" s="1"/>
  <c r="C278" i="1"/>
  <c r="H277" i="1"/>
  <c r="G277" i="1"/>
  <c r="D277" i="1"/>
  <c r="C277" i="1"/>
  <c r="H276" i="1"/>
  <c r="D276" i="1"/>
  <c r="G276" i="1" s="1"/>
  <c r="C276" i="1"/>
  <c r="H275" i="1"/>
  <c r="D275" i="1"/>
  <c r="G275" i="1" s="1"/>
  <c r="C275" i="1"/>
  <c r="D274" i="1"/>
  <c r="H274" i="1" s="1"/>
  <c r="C274" i="1"/>
  <c r="H273" i="1"/>
  <c r="D273" i="1"/>
  <c r="G273" i="1" s="1"/>
  <c r="C273" i="1"/>
  <c r="H272" i="1"/>
  <c r="D272" i="1"/>
  <c r="G272" i="1" s="1"/>
  <c r="C272" i="1"/>
  <c r="D271" i="1"/>
  <c r="H271" i="1" s="1"/>
  <c r="C271" i="1"/>
  <c r="C270" i="1"/>
  <c r="D268" i="1"/>
  <c r="G268" i="1" s="1"/>
  <c r="C268" i="1"/>
  <c r="D267" i="1"/>
  <c r="G267" i="1" s="1"/>
  <c r="C267" i="1"/>
  <c r="D266" i="1"/>
  <c r="H266" i="1" s="1"/>
  <c r="C266" i="1"/>
  <c r="D265" i="1"/>
  <c r="H265" i="1" s="1"/>
  <c r="C265" i="1"/>
  <c r="D264" i="1"/>
  <c r="H264" i="1" s="1"/>
  <c r="C264" i="1"/>
  <c r="H263" i="1"/>
  <c r="G263" i="1"/>
  <c r="D263" i="1"/>
  <c r="C263" i="1"/>
  <c r="H262" i="1"/>
  <c r="G262" i="1"/>
  <c r="D262" i="1"/>
  <c r="C262" i="1"/>
  <c r="H261" i="1"/>
  <c r="G261" i="1"/>
  <c r="D261" i="1"/>
  <c r="C261" i="1"/>
  <c r="H260" i="1"/>
  <c r="G260" i="1"/>
  <c r="D260" i="1"/>
  <c r="C260" i="1"/>
  <c r="D259" i="1"/>
  <c r="H259" i="1" s="1"/>
  <c r="C259" i="1"/>
  <c r="H257" i="1"/>
  <c r="G257" i="1"/>
  <c r="D257" i="1"/>
  <c r="C257" i="1"/>
  <c r="H256" i="1"/>
  <c r="G256" i="1"/>
  <c r="D256" i="1"/>
  <c r="C256" i="1"/>
  <c r="D255" i="1"/>
  <c r="H255" i="1" s="1"/>
  <c r="C255" i="1"/>
  <c r="H254" i="1"/>
  <c r="G254" i="1"/>
  <c r="D254" i="1"/>
  <c r="C254" i="1"/>
  <c r="C253" i="1"/>
  <c r="H252" i="1"/>
  <c r="G252" i="1"/>
  <c r="D252" i="1"/>
  <c r="C252" i="1"/>
  <c r="H251" i="1"/>
  <c r="G251" i="1"/>
  <c r="D251" i="1"/>
  <c r="C251" i="1"/>
  <c r="C250" i="1"/>
  <c r="H249" i="1"/>
  <c r="G249" i="1"/>
  <c r="D249" i="1"/>
  <c r="C249" i="1"/>
  <c r="H248" i="1"/>
  <c r="G248" i="1"/>
  <c r="D248" i="1"/>
  <c r="C248" i="1"/>
  <c r="G247" i="1"/>
  <c r="D247" i="1"/>
  <c r="H247" i="1" s="1"/>
  <c r="C247" i="1"/>
  <c r="G246" i="1"/>
  <c r="D246" i="1"/>
  <c r="H246" i="1" s="1"/>
  <c r="C246" i="1"/>
  <c r="H245" i="1"/>
  <c r="G245" i="1"/>
  <c r="D245" i="1"/>
  <c r="C245" i="1"/>
  <c r="H244" i="1"/>
  <c r="D244" i="1"/>
  <c r="G244" i="1" s="1"/>
  <c r="C244" i="1"/>
  <c r="H243" i="1"/>
  <c r="D243" i="1"/>
  <c r="G243" i="1" s="1"/>
  <c r="C243" i="1"/>
  <c r="C242" i="1"/>
  <c r="H241" i="1"/>
  <c r="G241" i="1"/>
  <c r="D241" i="1"/>
  <c r="C241" i="1"/>
  <c r="D240" i="1"/>
  <c r="C240" i="1"/>
  <c r="D239" i="1"/>
  <c r="C239" i="1"/>
  <c r="H239" i="1" s="1"/>
  <c r="D238" i="1"/>
  <c r="C238" i="1"/>
  <c r="H237" i="1"/>
  <c r="G237" i="1"/>
  <c r="D237" i="1"/>
  <c r="C237" i="1"/>
  <c r="H236" i="1"/>
  <c r="G236" i="1"/>
  <c r="D236" i="1"/>
  <c r="C236" i="1"/>
  <c r="D235" i="1"/>
  <c r="H235" i="1" s="1"/>
  <c r="C235" i="1"/>
  <c r="H234" i="1"/>
  <c r="G234" i="1"/>
  <c r="D234" i="1"/>
  <c r="C234" i="1"/>
  <c r="C233" i="1"/>
  <c r="H232" i="1"/>
  <c r="D232" i="1"/>
  <c r="G232" i="1" s="1"/>
  <c r="C232" i="1"/>
  <c r="G231" i="1"/>
  <c r="D231" i="1"/>
  <c r="H231" i="1" s="1"/>
  <c r="C231" i="1"/>
  <c r="G230" i="1"/>
  <c r="D230" i="1"/>
  <c r="H230" i="1" s="1"/>
  <c r="C230" i="1"/>
  <c r="D229" i="1"/>
  <c r="H229" i="1" s="1"/>
  <c r="C229" i="1"/>
  <c r="H228" i="1"/>
  <c r="G228" i="1"/>
  <c r="D228" i="1"/>
  <c r="C228" i="1"/>
  <c r="C227" i="1"/>
  <c r="D225" i="1"/>
  <c r="H225" i="1" s="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D216" i="1"/>
  <c r="G216" i="1" s="1"/>
  <c r="C216" i="1"/>
  <c r="H215" i="1"/>
  <c r="G215" i="1"/>
  <c r="D215" i="1"/>
  <c r="C215" i="1"/>
  <c r="H214" i="1"/>
  <c r="D214" i="1"/>
  <c r="G214" i="1" s="1"/>
  <c r="C214" i="1"/>
  <c r="H213" i="1"/>
  <c r="D213" i="1"/>
  <c r="G213" i="1" s="1"/>
  <c r="C213" i="1"/>
  <c r="D212" i="1"/>
  <c r="G212" i="1" s="1"/>
  <c r="C212" i="1"/>
  <c r="H211" i="1"/>
  <c r="G211" i="1"/>
  <c r="D211" i="1"/>
  <c r="C211" i="1"/>
  <c r="H210" i="1"/>
  <c r="G210" i="1"/>
  <c r="D210" i="1"/>
  <c r="C210" i="1"/>
  <c r="H209" i="1"/>
  <c r="G209" i="1"/>
  <c r="D209" i="1"/>
  <c r="C209" i="1"/>
  <c r="H208" i="1"/>
  <c r="D208" i="1"/>
  <c r="G208" i="1" s="1"/>
  <c r="C208" i="1"/>
  <c r="H207" i="1"/>
  <c r="G207" i="1"/>
  <c r="D207" i="1"/>
  <c r="C207" i="1"/>
  <c r="H206" i="1"/>
  <c r="G206" i="1"/>
  <c r="D206" i="1"/>
  <c r="C206" i="1"/>
  <c r="H205" i="1"/>
  <c r="D205" i="1"/>
  <c r="G205" i="1" s="1"/>
  <c r="C205" i="1"/>
  <c r="D204" i="1"/>
  <c r="G204" i="1" s="1"/>
  <c r="C204" i="1"/>
  <c r="D203" i="1"/>
  <c r="H203" i="1" s="1"/>
  <c r="C203" i="1"/>
  <c r="D202" i="1"/>
  <c r="H202" i="1" s="1"/>
  <c r="C202" i="1"/>
  <c r="D201" i="1"/>
  <c r="G201" i="1" s="1"/>
  <c r="C201" i="1"/>
  <c r="D200" i="1"/>
  <c r="G200" i="1" s="1"/>
  <c r="C200" i="1"/>
  <c r="D199" i="1"/>
  <c r="H199" i="1" s="1"/>
  <c r="C199" i="1"/>
  <c r="D197" i="1"/>
  <c r="H197" i="1" s="1"/>
  <c r="C197" i="1"/>
  <c r="H196" i="1"/>
  <c r="D196" i="1"/>
  <c r="G196" i="1" s="1"/>
  <c r="C196" i="1"/>
  <c r="H195" i="1"/>
  <c r="G195" i="1"/>
  <c r="D195" i="1"/>
  <c r="C195" i="1"/>
  <c r="H194" i="1"/>
  <c r="G194" i="1"/>
  <c r="D194" i="1"/>
  <c r="C194" i="1"/>
  <c r="D193" i="1"/>
  <c r="H193" i="1" s="1"/>
  <c r="C193" i="1"/>
  <c r="H192" i="1"/>
  <c r="D192" i="1"/>
  <c r="G192" i="1" s="1"/>
  <c r="C192" i="1"/>
  <c r="D191" i="1"/>
  <c r="H191" i="1" s="1"/>
  <c r="C191" i="1"/>
  <c r="C190" i="1"/>
  <c r="D189" i="1"/>
  <c r="H189" i="1" s="1"/>
  <c r="C189" i="1"/>
  <c r="D188" i="1"/>
  <c r="C188" i="1"/>
  <c r="H188" i="1" s="1"/>
  <c r="D187" i="1"/>
  <c r="C187" i="1"/>
  <c r="H187" i="1" s="1"/>
  <c r="G186" i="1"/>
  <c r="D186" i="1"/>
  <c r="C186" i="1"/>
  <c r="H186" i="1" s="1"/>
  <c r="D185" i="1"/>
  <c r="C185" i="1"/>
  <c r="D184" i="1"/>
  <c r="H184" i="1" s="1"/>
  <c r="C184" i="1"/>
  <c r="H183" i="1"/>
  <c r="D183" i="1"/>
  <c r="G183" i="1" s="1"/>
  <c r="C183" i="1"/>
  <c r="H182" i="1"/>
  <c r="G182" i="1"/>
  <c r="D182" i="1"/>
  <c r="C182" i="1"/>
  <c r="H181" i="1"/>
  <c r="G181" i="1"/>
  <c r="D181" i="1"/>
  <c r="C181" i="1"/>
  <c r="D180" i="1"/>
  <c r="H180" i="1" s="1"/>
  <c r="C180" i="1"/>
  <c r="H179" i="1"/>
  <c r="G179" i="1"/>
  <c r="D179" i="1"/>
  <c r="C179" i="1"/>
  <c r="G178" i="1"/>
  <c r="D178" i="1"/>
  <c r="H178" i="1" s="1"/>
  <c r="C178" i="1"/>
  <c r="D177" i="1"/>
  <c r="H177" i="1" s="1"/>
  <c r="C177" i="1"/>
  <c r="H176" i="1"/>
  <c r="D176" i="1"/>
  <c r="G176" i="1" s="1"/>
  <c r="C176" i="1"/>
  <c r="H175" i="1"/>
  <c r="D175" i="1"/>
  <c r="G175" i="1" s="1"/>
  <c r="C175" i="1"/>
  <c r="C174" i="1"/>
  <c r="H173" i="1"/>
  <c r="D173" i="1"/>
  <c r="G173" i="1" s="1"/>
  <c r="C173" i="1"/>
  <c r="H172" i="1"/>
  <c r="D172" i="1"/>
  <c r="G172" i="1" s="1"/>
  <c r="C172" i="1"/>
  <c r="H171" i="1"/>
  <c r="D171" i="1"/>
  <c r="G171" i="1" s="1"/>
  <c r="C171" i="1"/>
  <c r="H170" i="1"/>
  <c r="D170" i="1"/>
  <c r="G170" i="1" s="1"/>
  <c r="C170" i="1"/>
  <c r="D169" i="1"/>
  <c r="H169" i="1" s="1"/>
  <c r="C169" i="1"/>
  <c r="H168" i="1"/>
  <c r="G168" i="1"/>
  <c r="D168" i="1"/>
  <c r="C168" i="1"/>
  <c r="H167" i="1"/>
  <c r="G167" i="1"/>
  <c r="D167" i="1"/>
  <c r="C167" i="1"/>
  <c r="D166" i="1"/>
  <c r="H166" i="1" s="1"/>
  <c r="C166" i="1"/>
  <c r="D165" i="1"/>
  <c r="H165" i="1" s="1"/>
  <c r="C165" i="1"/>
  <c r="D164" i="1"/>
  <c r="H164" i="1" s="1"/>
  <c r="C164" i="1"/>
  <c r="D163" i="1"/>
  <c r="H163" i="1" s="1"/>
  <c r="C163" i="1"/>
  <c r="H162" i="1"/>
  <c r="D162" i="1"/>
  <c r="G162" i="1" s="1"/>
  <c r="C162" i="1"/>
  <c r="D161" i="1"/>
  <c r="H161" i="1" s="1"/>
  <c r="C161" i="1"/>
  <c r="D159" i="1"/>
  <c r="H159" i="1" s="1"/>
  <c r="C159" i="1"/>
  <c r="D158" i="1"/>
  <c r="H158" i="1" s="1"/>
  <c r="C158" i="1"/>
  <c r="H157" i="1"/>
  <c r="D157" i="1"/>
  <c r="G157" i="1" s="1"/>
  <c r="C157" i="1"/>
  <c r="D156" i="1"/>
  <c r="G156" i="1" s="1"/>
  <c r="C156" i="1"/>
  <c r="H155" i="1"/>
  <c r="G155" i="1"/>
  <c r="D155" i="1"/>
  <c r="C155" i="1"/>
  <c r="D154" i="1"/>
  <c r="H154" i="1" s="1"/>
  <c r="C154" i="1"/>
  <c r="D153" i="1"/>
  <c r="H153" i="1" s="1"/>
  <c r="C153" i="1"/>
  <c r="D152" i="1"/>
  <c r="H152" i="1" s="1"/>
  <c r="C152" i="1"/>
  <c r="D151" i="1"/>
  <c r="H151" i="1" s="1"/>
  <c r="C151" i="1"/>
  <c r="C150" i="1"/>
  <c r="C149" i="1"/>
  <c r="D147" i="1"/>
  <c r="H147" i="1" s="1"/>
  <c r="C147" i="1"/>
  <c r="D146" i="1"/>
  <c r="H146" i="1" s="1"/>
  <c r="C146" i="1"/>
  <c r="D145" i="1"/>
  <c r="G145" i="1" s="1"/>
  <c r="C145" i="1"/>
  <c r="D144" i="1"/>
  <c r="H144" i="1" s="1"/>
  <c r="C144" i="1"/>
  <c r="D143" i="1"/>
  <c r="G143" i="1" s="1"/>
  <c r="C143" i="1"/>
  <c r="H142" i="1"/>
  <c r="G142" i="1"/>
  <c r="D142" i="1"/>
  <c r="C142" i="1"/>
  <c r="D141" i="1"/>
  <c r="G141" i="1" s="1"/>
  <c r="C141" i="1"/>
  <c r="D140" i="1"/>
  <c r="H140" i="1" s="1"/>
  <c r="C140" i="1"/>
  <c r="D139" i="1"/>
  <c r="H139" i="1" s="1"/>
  <c r="C139" i="1"/>
  <c r="D138" i="1"/>
  <c r="G138" i="1" s="1"/>
  <c r="C138" i="1"/>
  <c r="C137" i="1"/>
  <c r="C136" i="1"/>
  <c r="D135" i="1"/>
  <c r="H135" i="1" s="1"/>
  <c r="C135" i="1"/>
  <c r="D134" i="1"/>
  <c r="H134" i="1" s="1"/>
  <c r="C134" i="1"/>
  <c r="D133" i="1"/>
  <c r="H133" i="1" s="1"/>
  <c r="C133" i="1"/>
  <c r="D132" i="1"/>
  <c r="G132" i="1" s="1"/>
  <c r="C132" i="1"/>
  <c r="D131" i="1"/>
  <c r="H131" i="1" s="1"/>
  <c r="C131" i="1"/>
  <c r="D130" i="1"/>
  <c r="H130" i="1" s="1"/>
  <c r="C130" i="1"/>
  <c r="D129" i="1"/>
  <c r="H129" i="1" s="1"/>
  <c r="C129" i="1"/>
  <c r="H128" i="1"/>
  <c r="D128" i="1"/>
  <c r="G128" i="1" s="1"/>
  <c r="C128" i="1"/>
  <c r="D127" i="1"/>
  <c r="G127" i="1" s="1"/>
  <c r="C127" i="1"/>
  <c r="D126" i="1"/>
  <c r="H126" i="1" s="1"/>
  <c r="C126" i="1"/>
  <c r="D125" i="1"/>
  <c r="H125" i="1" s="1"/>
  <c r="C125" i="1"/>
  <c r="D124" i="1"/>
  <c r="H124" i="1" s="1"/>
  <c r="C124" i="1"/>
  <c r="H123" i="1"/>
  <c r="G123" i="1"/>
  <c r="D123" i="1"/>
  <c r="C123" i="1"/>
  <c r="C122" i="1"/>
  <c r="C121" i="1"/>
  <c r="G120" i="1"/>
  <c r="D120" i="1"/>
  <c r="C120" i="1"/>
  <c r="H120" i="1" s="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D111" i="1"/>
  <c r="H111" i="1" s="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G101" i="1"/>
  <c r="D101" i="1"/>
  <c r="H101" i="1" s="1"/>
  <c r="C101" i="1"/>
  <c r="H100" i="1"/>
  <c r="G100" i="1"/>
  <c r="D100" i="1"/>
  <c r="C100" i="1"/>
  <c r="H99" i="1"/>
  <c r="D99" i="1"/>
  <c r="G99" i="1" s="1"/>
  <c r="C99" i="1"/>
  <c r="H98" i="1"/>
  <c r="G98" i="1"/>
  <c r="D98" i="1"/>
  <c r="C98" i="1"/>
  <c r="H97" i="1"/>
  <c r="G97" i="1"/>
  <c r="D97" i="1"/>
  <c r="C97" i="1"/>
  <c r="H96" i="1"/>
  <c r="G96" i="1"/>
  <c r="D96" i="1"/>
  <c r="C96" i="1"/>
  <c r="D95" i="1"/>
  <c r="H95" i="1" s="1"/>
  <c r="C95" i="1"/>
  <c r="D94" i="1"/>
  <c r="H94" i="1" s="1"/>
  <c r="C94" i="1"/>
  <c r="H93" i="1"/>
  <c r="G93" i="1"/>
  <c r="D93" i="1"/>
  <c r="C93" i="1"/>
  <c r="H92" i="1"/>
  <c r="D92" i="1"/>
  <c r="G92" i="1" s="1"/>
  <c r="C92" i="1"/>
  <c r="H91" i="1"/>
  <c r="G91" i="1"/>
  <c r="D91" i="1"/>
  <c r="C91" i="1"/>
  <c r="H90" i="1"/>
  <c r="G90" i="1"/>
  <c r="D90" i="1"/>
  <c r="C90" i="1"/>
  <c r="H89" i="1"/>
  <c r="G89" i="1"/>
  <c r="D89" i="1"/>
  <c r="C89" i="1"/>
  <c r="H88" i="1"/>
  <c r="D88" i="1"/>
  <c r="G88" i="1" s="1"/>
  <c r="C88" i="1"/>
  <c r="D87" i="1"/>
  <c r="H87" i="1" s="1"/>
  <c r="C87" i="1"/>
  <c r="H86" i="1"/>
  <c r="G86" i="1"/>
  <c r="D86" i="1"/>
  <c r="C86" i="1"/>
  <c r="H85" i="1"/>
  <c r="D85" i="1"/>
  <c r="G85" i="1" s="1"/>
  <c r="C85" i="1"/>
  <c r="H84" i="1"/>
  <c r="D84" i="1"/>
  <c r="G84" i="1" s="1"/>
  <c r="C84" i="1"/>
  <c r="H83" i="1"/>
  <c r="G83" i="1"/>
  <c r="D83" i="1"/>
  <c r="C83" i="1"/>
  <c r="H82" i="1"/>
  <c r="G82" i="1"/>
  <c r="D82" i="1"/>
  <c r="C82" i="1"/>
  <c r="H81" i="1"/>
  <c r="G81" i="1"/>
  <c r="D81" i="1"/>
  <c r="C81" i="1"/>
  <c r="D80" i="1"/>
  <c r="H80" i="1" s="1"/>
  <c r="C80" i="1"/>
  <c r="C79" i="1"/>
  <c r="C78" i="1"/>
  <c r="G77" i="1"/>
  <c r="D77" i="1"/>
  <c r="H77" i="1" s="1"/>
  <c r="C77" i="1"/>
  <c r="D76" i="1"/>
  <c r="H76" i="1" s="1"/>
  <c r="C76" i="1"/>
  <c r="D75" i="1"/>
  <c r="H75" i="1" s="1"/>
  <c r="C75" i="1"/>
  <c r="D74" i="1"/>
  <c r="H74" i="1" s="1"/>
  <c r="C74" i="1"/>
  <c r="C73" i="1"/>
  <c r="D72" i="1"/>
  <c r="H72" i="1" s="1"/>
  <c r="C72" i="1"/>
  <c r="D71" i="1"/>
  <c r="H71" i="1" s="1"/>
  <c r="C71" i="1"/>
  <c r="D70" i="1"/>
  <c r="H70" i="1" s="1"/>
  <c r="C70" i="1"/>
  <c r="H69" i="1"/>
  <c r="G69" i="1"/>
  <c r="D69" i="1"/>
  <c r="C69" i="1"/>
  <c r="D68" i="1"/>
  <c r="H68" i="1" s="1"/>
  <c r="C68" i="1"/>
  <c r="D67" i="1"/>
  <c r="H67" i="1" s="1"/>
  <c r="C67" i="1"/>
  <c r="D66" i="1"/>
  <c r="G66" i="1" s="1"/>
  <c r="C66" i="1"/>
  <c r="D65" i="1"/>
  <c r="H65" i="1" s="1"/>
  <c r="C65" i="1"/>
  <c r="D64" i="1"/>
  <c r="H64" i="1" s="1"/>
  <c r="C64" i="1"/>
  <c r="D63" i="1"/>
  <c r="H63" i="1" s="1"/>
  <c r="C63" i="1"/>
  <c r="D62" i="1"/>
  <c r="H62" i="1" s="1"/>
  <c r="C62" i="1"/>
  <c r="D61" i="1"/>
  <c r="H61" i="1" s="1"/>
  <c r="C61" i="1"/>
  <c r="D60" i="1"/>
  <c r="H60" i="1" s="1"/>
  <c r="C60" i="1"/>
  <c r="D59" i="1"/>
  <c r="H59" i="1" s="1"/>
  <c r="C59" i="1"/>
  <c r="D58" i="1"/>
  <c r="G58" i="1" s="1"/>
  <c r="C58" i="1"/>
  <c r="D57" i="1"/>
  <c r="H57" i="1" s="1"/>
  <c r="C57" i="1"/>
  <c r="D56" i="1"/>
  <c r="H56" i="1" s="1"/>
  <c r="C56" i="1"/>
  <c r="H55" i="1"/>
  <c r="G55" i="1"/>
  <c r="D55" i="1"/>
  <c r="C55" i="1"/>
  <c r="C54" i="1"/>
  <c r="H53" i="1"/>
  <c r="D53" i="1"/>
  <c r="G53" i="1" s="1"/>
  <c r="C53" i="1"/>
  <c r="H52" i="1"/>
  <c r="D52" i="1"/>
  <c r="G52" i="1" s="1"/>
  <c r="C52" i="1"/>
  <c r="H51" i="1"/>
  <c r="D51" i="1"/>
  <c r="G51" i="1" s="1"/>
  <c r="C51" i="1"/>
  <c r="H50" i="1"/>
  <c r="D50" i="1"/>
  <c r="G50" i="1" s="1"/>
  <c r="C50" i="1"/>
  <c r="D49" i="1"/>
  <c r="G49" i="1" s="1"/>
  <c r="C49" i="1"/>
  <c r="H48" i="1"/>
  <c r="G48" i="1"/>
  <c r="D48" i="1"/>
  <c r="C48" i="1"/>
  <c r="H47" i="1"/>
  <c r="G47" i="1"/>
  <c r="D47" i="1"/>
  <c r="C47" i="1"/>
  <c r="H46" i="1"/>
  <c r="G46" i="1"/>
  <c r="D46" i="1"/>
  <c r="C46" i="1"/>
  <c r="C45" i="1"/>
  <c r="H44" i="1"/>
  <c r="G44" i="1"/>
  <c r="D44" i="1"/>
  <c r="C44" i="1"/>
  <c r="H43" i="1"/>
  <c r="D43" i="1"/>
  <c r="G43" i="1" s="1"/>
  <c r="C43" i="1"/>
  <c r="H42" i="1"/>
  <c r="D42" i="1"/>
  <c r="G42" i="1" s="1"/>
  <c r="C42" i="1"/>
  <c r="D41" i="1"/>
  <c r="H41" i="1" s="1"/>
  <c r="C41" i="1"/>
  <c r="C40" i="1"/>
  <c r="D38" i="1"/>
  <c r="H38" i="1" s="1"/>
  <c r="C38" i="1"/>
  <c r="D37" i="1"/>
  <c r="H37" i="1" s="1"/>
  <c r="C37" i="1"/>
  <c r="D36" i="1"/>
  <c r="H36" i="1" s="1"/>
  <c r="C36" i="1"/>
  <c r="D35" i="1"/>
  <c r="H35" i="1" s="1"/>
  <c r="C35" i="1"/>
  <c r="D34" i="1"/>
  <c r="G34" i="1" s="1"/>
  <c r="C34" i="1"/>
  <c r="D33" i="1"/>
  <c r="H33" i="1" s="1"/>
  <c r="C33" i="1"/>
  <c r="D32" i="1"/>
  <c r="H32" i="1" s="1"/>
  <c r="C32" i="1"/>
  <c r="D31" i="1"/>
  <c r="H31" i="1" s="1"/>
  <c r="C31" i="1"/>
  <c r="D30" i="1"/>
  <c r="H30" i="1" s="1"/>
  <c r="C30" i="1"/>
  <c r="D29" i="1"/>
  <c r="H29" i="1" s="1"/>
  <c r="C29" i="1"/>
  <c r="D28" i="1"/>
  <c r="H28" i="1" s="1"/>
  <c r="C28" i="1"/>
  <c r="D27" i="1"/>
  <c r="H27" i="1" s="1"/>
  <c r="C27" i="1"/>
  <c r="H26" i="1"/>
  <c r="G26" i="1"/>
  <c r="D26" i="1"/>
  <c r="C26" i="1"/>
  <c r="C25" i="1"/>
  <c r="D24" i="1"/>
  <c r="G24" i="1" s="1"/>
  <c r="C24" i="1"/>
  <c r="H23" i="1"/>
  <c r="G23" i="1"/>
  <c r="D23" i="1"/>
  <c r="C23" i="1"/>
  <c r="H22" i="1"/>
  <c r="G22" i="1"/>
  <c r="D22" i="1"/>
  <c r="C22" i="1"/>
  <c r="H21" i="1"/>
  <c r="G21" i="1"/>
  <c r="D21" i="1"/>
  <c r="C21" i="1"/>
  <c r="H20" i="1"/>
  <c r="G20" i="1"/>
  <c r="D20" i="1"/>
  <c r="C20" i="1"/>
  <c r="C19" i="1"/>
  <c r="G18" i="1"/>
  <c r="D18" i="1"/>
  <c r="H18" i="1" s="1"/>
  <c r="C18" i="1"/>
  <c r="H17" i="1"/>
  <c r="D17" i="1"/>
  <c r="G17" i="1" s="1"/>
  <c r="C17" i="1"/>
  <c r="H16" i="1"/>
  <c r="G16" i="1"/>
  <c r="D16" i="1"/>
  <c r="C16" i="1"/>
  <c r="H15" i="1"/>
  <c r="G15" i="1"/>
  <c r="D15" i="1"/>
  <c r="C15" i="1"/>
  <c r="H14" i="1"/>
  <c r="G14" i="1"/>
  <c r="D14" i="1"/>
  <c r="C14" i="1"/>
  <c r="D13" i="1"/>
  <c r="G13" i="1" s="1"/>
  <c r="C13" i="1"/>
  <c r="H12" i="1"/>
  <c r="G12" i="1"/>
  <c r="D12" i="1"/>
  <c r="C12" i="1"/>
  <c r="H11" i="1"/>
  <c r="G11" i="1"/>
  <c r="D11" i="1"/>
  <c r="C11" i="1"/>
  <c r="H10" i="1"/>
  <c r="D10" i="1"/>
  <c r="G10" i="1" s="1"/>
  <c r="C10" i="1"/>
  <c r="H9" i="1"/>
  <c r="D9" i="1"/>
  <c r="G9" i="1" s="1"/>
  <c r="C9" i="1"/>
  <c r="H8" i="1"/>
  <c r="D8" i="1"/>
  <c r="G8" i="1" s="1"/>
  <c r="C8" i="1"/>
  <c r="H7" i="1"/>
  <c r="D7" i="1"/>
  <c r="G7" i="1" s="1"/>
  <c r="C7" i="1"/>
  <c r="H6" i="1"/>
  <c r="D6" i="1"/>
  <c r="G6" i="1" s="1"/>
  <c r="C6" i="1"/>
  <c r="H5" i="1"/>
  <c r="D5" i="1"/>
  <c r="G5" i="1" s="1"/>
  <c r="C5" i="1"/>
  <c r="D4" i="1"/>
  <c r="G4" i="1" s="1"/>
  <c r="C4" i="1"/>
  <c r="C3" i="1"/>
  <c r="E311" i="9" l="1"/>
  <c r="B311" i="9" s="1"/>
  <c r="F236" i="9"/>
  <c r="B236" i="9" s="1"/>
  <c r="E307" i="9"/>
  <c r="B307" i="9" s="1"/>
  <c r="E320" i="9"/>
  <c r="B320" i="9" s="1"/>
  <c r="H653" i="1"/>
  <c r="E25" i="9"/>
  <c r="B25" i="9" s="1"/>
  <c r="G652" i="1"/>
  <c r="G651" i="1"/>
  <c r="H651" i="1"/>
  <c r="H650" i="1"/>
  <c r="E31" i="9"/>
  <c r="B31" i="9" s="1"/>
  <c r="G653" i="1"/>
  <c r="G648" i="1"/>
  <c r="G647" i="1"/>
  <c r="H649" i="1"/>
  <c r="G649" i="1"/>
  <c r="G646" i="1"/>
  <c r="F656" i="4"/>
  <c r="G636" i="1"/>
  <c r="G635" i="1"/>
  <c r="G630" i="1"/>
  <c r="G632" i="1"/>
  <c r="B292" i="9"/>
  <c r="E629" i="4"/>
  <c r="D623" i="1" s="1"/>
  <c r="E172" i="9"/>
  <c r="B172" i="9" s="1"/>
  <c r="E171" i="9"/>
  <c r="E170" i="9"/>
  <c r="B170" i="9" s="1"/>
  <c r="H615" i="1"/>
  <c r="G615" i="1"/>
  <c r="G616" i="1"/>
  <c r="H612" i="1"/>
  <c r="H610" i="1"/>
  <c r="G610" i="1"/>
  <c r="B289" i="9"/>
  <c r="G603" i="1"/>
  <c r="G604" i="1"/>
  <c r="G600" i="1"/>
  <c r="E597" i="4"/>
  <c r="D591" i="1" s="1"/>
  <c r="G597" i="1"/>
  <c r="F282" i="9"/>
  <c r="B282" i="9" s="1"/>
  <c r="B281" i="9"/>
  <c r="G595" i="1"/>
  <c r="D592" i="1"/>
  <c r="H592" i="1" s="1"/>
  <c r="H593" i="1"/>
  <c r="E584" i="4"/>
  <c r="D578" i="1" s="1"/>
  <c r="D579" i="1"/>
  <c r="D572" i="1"/>
  <c r="G564" i="1"/>
  <c r="G563" i="1"/>
  <c r="G561" i="1"/>
  <c r="E146" i="9"/>
  <c r="B146" i="9" s="1"/>
  <c r="H556" i="1"/>
  <c r="H560" i="1"/>
  <c r="E143" i="9"/>
  <c r="B143" i="9" s="1"/>
  <c r="E142" i="9"/>
  <c r="B142" i="9" s="1"/>
  <c r="G551" i="1"/>
  <c r="H551" i="1"/>
  <c r="H544" i="1"/>
  <c r="B276" i="9"/>
  <c r="G542" i="1"/>
  <c r="E135" i="9"/>
  <c r="B135" i="9" s="1"/>
  <c r="F274" i="9"/>
  <c r="B274" i="9" s="1"/>
  <c r="G541" i="1"/>
  <c r="E134" i="9"/>
  <c r="B134" i="9" s="1"/>
  <c r="G540" i="1"/>
  <c r="H539" i="1"/>
  <c r="H520" i="1"/>
  <c r="G520" i="1"/>
  <c r="E522" i="4"/>
  <c r="D516" i="1" s="1"/>
  <c r="E130" i="9"/>
  <c r="B130" i="9" s="1"/>
  <c r="G512" i="1"/>
  <c r="E127" i="9"/>
  <c r="G508" i="1"/>
  <c r="G509" i="1"/>
  <c r="G507" i="1"/>
  <c r="E123" i="9"/>
  <c r="B123" i="9" s="1"/>
  <c r="E122" i="9"/>
  <c r="B122" i="9" s="1"/>
  <c r="H503" i="1"/>
  <c r="G503" i="1"/>
  <c r="G502" i="1"/>
  <c r="F266" i="9"/>
  <c r="B266" i="9" s="1"/>
  <c r="G500" i="1"/>
  <c r="E118" i="9"/>
  <c r="B118" i="9" s="1"/>
  <c r="G496" i="1"/>
  <c r="G499" i="1"/>
  <c r="E491" i="4"/>
  <c r="D485" i="1" s="1"/>
  <c r="H485" i="1" s="1"/>
  <c r="F264" i="9"/>
  <c r="F263" i="9"/>
  <c r="B263" i="9" s="1"/>
  <c r="E115" i="9"/>
  <c r="F262" i="9"/>
  <c r="B262" i="9" s="1"/>
  <c r="B260" i="9"/>
  <c r="E111" i="9"/>
  <c r="E110" i="9"/>
  <c r="B110" i="9" s="1"/>
  <c r="B258" i="9"/>
  <c r="D486" i="1"/>
  <c r="H486" i="1" s="1"/>
  <c r="G486" i="1"/>
  <c r="G487" i="1"/>
  <c r="E107" i="9"/>
  <c r="G484" i="1"/>
  <c r="G482" i="1"/>
  <c r="G483" i="1"/>
  <c r="H481" i="1"/>
  <c r="H479" i="1"/>
  <c r="E479" i="4"/>
  <c r="D473" i="1" s="1"/>
  <c r="H473" i="1" s="1"/>
  <c r="G477" i="1"/>
  <c r="G476" i="1"/>
  <c r="G474" i="1"/>
  <c r="G475" i="1"/>
  <c r="G472" i="1"/>
  <c r="H470" i="1"/>
  <c r="G470" i="1"/>
  <c r="E106" i="9"/>
  <c r="B106" i="9" s="1"/>
  <c r="E99" i="9"/>
  <c r="E431" i="4"/>
  <c r="D425" i="1" s="1"/>
  <c r="H425" i="1" s="1"/>
  <c r="E103" i="9"/>
  <c r="B103" i="9" s="1"/>
  <c r="H451" i="1"/>
  <c r="G447" i="1"/>
  <c r="G446" i="1"/>
  <c r="H446" i="1"/>
  <c r="E98" i="9"/>
  <c r="B98" i="9" s="1"/>
  <c r="E94" i="9"/>
  <c r="B94" i="9" s="1"/>
  <c r="H444" i="1"/>
  <c r="H439" i="1"/>
  <c r="H443" i="1"/>
  <c r="G442" i="1"/>
  <c r="F254" i="9"/>
  <c r="B254" i="9" s="1"/>
  <c r="E95" i="9"/>
  <c r="G438" i="1"/>
  <c r="G434" i="1"/>
  <c r="G435" i="1"/>
  <c r="B249" i="9"/>
  <c r="G433" i="1"/>
  <c r="G430" i="1"/>
  <c r="G429" i="1"/>
  <c r="G428" i="1"/>
  <c r="G425" i="1"/>
  <c r="G427" i="1"/>
  <c r="H426" i="1"/>
  <c r="H403" i="1"/>
  <c r="G402" i="1"/>
  <c r="G401" i="1"/>
  <c r="H401" i="1"/>
  <c r="G396" i="1"/>
  <c r="H396" i="1"/>
  <c r="G393" i="1"/>
  <c r="H393" i="1"/>
  <c r="G388" i="1"/>
  <c r="F393" i="4"/>
  <c r="G383" i="1"/>
  <c r="H383" i="1"/>
  <c r="H382" i="1"/>
  <c r="G374" i="1"/>
  <c r="H374" i="1"/>
  <c r="E373" i="4"/>
  <c r="D368" i="1" s="1"/>
  <c r="H368" i="1" s="1"/>
  <c r="G369" i="1"/>
  <c r="H361" i="1"/>
  <c r="D356" i="1"/>
  <c r="D357" i="1"/>
  <c r="G358" i="1"/>
  <c r="H349" i="1"/>
  <c r="G349" i="1"/>
  <c r="H336" i="1"/>
  <c r="G336" i="1"/>
  <c r="G322" i="1"/>
  <c r="H317" i="1"/>
  <c r="G317" i="1"/>
  <c r="H309" i="1"/>
  <c r="G309" i="1"/>
  <c r="E309" i="4"/>
  <c r="D304" i="1" s="1"/>
  <c r="G300" i="1"/>
  <c r="H421" i="1"/>
  <c r="G421" i="1"/>
  <c r="G298" i="1"/>
  <c r="G299" i="1"/>
  <c r="E647" i="4"/>
  <c r="D641" i="1" s="1"/>
  <c r="D422" i="1"/>
  <c r="G292" i="1"/>
  <c r="G291" i="1"/>
  <c r="G293" i="1"/>
  <c r="G294" i="1"/>
  <c r="G285" i="1"/>
  <c r="H285" i="1"/>
  <c r="G279" i="1"/>
  <c r="H279" i="1"/>
  <c r="G274" i="1"/>
  <c r="E273" i="4"/>
  <c r="D269" i="1" s="1"/>
  <c r="D270" i="1"/>
  <c r="G271" i="1"/>
  <c r="E83" i="9"/>
  <c r="B83" i="9" s="1"/>
  <c r="H268" i="1"/>
  <c r="H267" i="1"/>
  <c r="G266" i="1"/>
  <c r="G265" i="1"/>
  <c r="G259" i="1"/>
  <c r="G264" i="1"/>
  <c r="E79" i="9"/>
  <c r="G255" i="1"/>
  <c r="H253" i="1"/>
  <c r="G253" i="1"/>
  <c r="E78" i="9"/>
  <c r="B78" i="9" s="1"/>
  <c r="H250" i="1"/>
  <c r="G250" i="1"/>
  <c r="G242" i="1"/>
  <c r="H242" i="1"/>
  <c r="H240" i="1"/>
  <c r="E230" i="4"/>
  <c r="D226" i="1" s="1"/>
  <c r="E75" i="9"/>
  <c r="H238" i="1"/>
  <c r="G240" i="1"/>
  <c r="G238" i="1"/>
  <c r="G239" i="1"/>
  <c r="G235" i="1"/>
  <c r="D233" i="1"/>
  <c r="G229" i="1"/>
  <c r="H227" i="1"/>
  <c r="G227" i="1"/>
  <c r="G225" i="1"/>
  <c r="E67" i="9"/>
  <c r="H212" i="1"/>
  <c r="H204" i="1"/>
  <c r="E202" i="4"/>
  <c r="D198" i="1" s="1"/>
  <c r="G203" i="1"/>
  <c r="G202" i="1"/>
  <c r="H201" i="1"/>
  <c r="G199" i="1"/>
  <c r="H200" i="1"/>
  <c r="E58" i="9"/>
  <c r="B58" i="9" s="1"/>
  <c r="G188" i="1"/>
  <c r="G187" i="1"/>
  <c r="H185" i="1"/>
  <c r="D164" i="4"/>
  <c r="C160" i="1" s="1"/>
  <c r="G185" i="1"/>
  <c r="G189" i="1"/>
  <c r="G191" i="1"/>
  <c r="E54" i="9"/>
  <c r="B54" i="9" s="1"/>
  <c r="B241" i="9"/>
  <c r="F242" i="9"/>
  <c r="B242" i="9" s="1"/>
  <c r="G193" i="1"/>
  <c r="F194" i="4"/>
  <c r="G190" i="1"/>
  <c r="G197" i="1"/>
  <c r="G184" i="1"/>
  <c r="G177" i="1"/>
  <c r="G180" i="1"/>
  <c r="E51" i="9"/>
  <c r="H174" i="1"/>
  <c r="F178" i="4"/>
  <c r="G166" i="1"/>
  <c r="G169" i="1"/>
  <c r="E164" i="4"/>
  <c r="D160" i="1" s="1"/>
  <c r="G165" i="1"/>
  <c r="G164" i="1"/>
  <c r="G161" i="1"/>
  <c r="G163" i="1"/>
  <c r="G159" i="1"/>
  <c r="G158" i="1"/>
  <c r="H156" i="1"/>
  <c r="E153" i="4"/>
  <c r="D149" i="1" s="1"/>
  <c r="H149" i="1" s="1"/>
  <c r="G154" i="1"/>
  <c r="G153" i="1"/>
  <c r="D150" i="1"/>
  <c r="H150" i="1" s="1"/>
  <c r="G152" i="1"/>
  <c r="G149" i="1"/>
  <c r="G151" i="1"/>
  <c r="G147" i="1"/>
  <c r="G146" i="1"/>
  <c r="H145" i="1"/>
  <c r="G144" i="1"/>
  <c r="H143" i="1"/>
  <c r="H141" i="1"/>
  <c r="G140" i="1"/>
  <c r="D137" i="1"/>
  <c r="G137" i="1" s="1"/>
  <c r="G139" i="1"/>
  <c r="H136" i="1"/>
  <c r="H138" i="1"/>
  <c r="G135" i="1"/>
  <c r="G134" i="1"/>
  <c r="G133" i="1"/>
  <c r="G130" i="1"/>
  <c r="G131" i="1"/>
  <c r="H132" i="1"/>
  <c r="G129" i="1"/>
  <c r="E47" i="9"/>
  <c r="E125" i="4"/>
  <c r="D121" i="1" s="1"/>
  <c r="H121" i="1" s="1"/>
  <c r="H127" i="1"/>
  <c r="G125" i="1"/>
  <c r="G126" i="1"/>
  <c r="G124" i="1"/>
  <c r="D122" i="1"/>
  <c r="C102" i="1"/>
  <c r="G111" i="1"/>
  <c r="H108" i="1"/>
  <c r="G108" i="1"/>
  <c r="E106" i="4"/>
  <c r="D102" i="1" s="1"/>
  <c r="G95" i="1"/>
  <c r="G94" i="1"/>
  <c r="G87" i="1"/>
  <c r="E82" i="4"/>
  <c r="D78" i="1" s="1"/>
  <c r="H78" i="1" s="1"/>
  <c r="F91" i="4"/>
  <c r="E43" i="9"/>
  <c r="B43" i="9" s="1"/>
  <c r="F234" i="9"/>
  <c r="B234" i="9" s="1"/>
  <c r="E42" i="9"/>
  <c r="B42" i="9" s="1"/>
  <c r="F232" i="9"/>
  <c r="F231" i="9"/>
  <c r="B231" i="9" s="1"/>
  <c r="G80" i="1"/>
  <c r="D79" i="1"/>
  <c r="G76" i="1"/>
  <c r="G75" i="1"/>
  <c r="G73" i="1"/>
  <c r="G74" i="1"/>
  <c r="G72" i="1"/>
  <c r="G70" i="1"/>
  <c r="G71" i="1"/>
  <c r="G67" i="1"/>
  <c r="G68" i="1"/>
  <c r="H66" i="1"/>
  <c r="E35" i="9"/>
  <c r="G65" i="1"/>
  <c r="G64" i="1"/>
  <c r="G63" i="1"/>
  <c r="G62" i="1"/>
  <c r="G61" i="1"/>
  <c r="G60" i="1"/>
  <c r="G59" i="1"/>
  <c r="G57" i="1"/>
  <c r="H58" i="1"/>
  <c r="D40" i="1"/>
  <c r="G41" i="1"/>
  <c r="G38" i="1"/>
  <c r="G37" i="1"/>
  <c r="G36" i="1"/>
  <c r="G35" i="1"/>
  <c r="H34" i="1"/>
  <c r="G32" i="1"/>
  <c r="G33" i="1"/>
  <c r="G31" i="1"/>
  <c r="G30" i="1"/>
  <c r="G29" i="1"/>
  <c r="G28" i="1"/>
  <c r="G25" i="1"/>
  <c r="G27" i="1"/>
  <c r="H24" i="1"/>
  <c r="H19" i="1"/>
  <c r="G19" i="1"/>
  <c r="E7" i="4"/>
  <c r="D3" i="1" s="1"/>
  <c r="H3" i="1" s="1"/>
  <c r="H13" i="1"/>
  <c r="H4" i="1"/>
  <c r="E49" i="4"/>
  <c r="D45" i="1" s="1"/>
  <c r="G45" i="1" s="1"/>
  <c r="H49" i="1"/>
  <c r="D54" i="1"/>
  <c r="H54" i="1" s="1"/>
  <c r="E30" i="9"/>
  <c r="B30" i="9" s="1"/>
  <c r="G56" i="1"/>
  <c r="I1545" i="1"/>
  <c r="I1541" i="1"/>
  <c r="H1541" i="1"/>
  <c r="J1542" i="1"/>
  <c r="H1543" i="1"/>
  <c r="I1543" i="1" s="1"/>
  <c r="J1544" i="1"/>
  <c r="J1546" i="1"/>
  <c r="H1551" i="1"/>
  <c r="G1551" i="1"/>
  <c r="I1551" i="1" s="1"/>
  <c r="J1551" i="1"/>
  <c r="H1555" i="1"/>
  <c r="G1555" i="1"/>
  <c r="H1557" i="1"/>
  <c r="G1557" i="1"/>
  <c r="J1557" i="1"/>
  <c r="H1561" i="1"/>
  <c r="G1561" i="1"/>
  <c r="I1561" i="1" s="1"/>
  <c r="J1561" i="1"/>
  <c r="H1564" i="1"/>
  <c r="G1564" i="1"/>
  <c r="I1564" i="1" s="1"/>
  <c r="J1564" i="1"/>
  <c r="H1568" i="1"/>
  <c r="G1568" i="1"/>
  <c r="I1568" i="1" s="1"/>
  <c r="J1568" i="1"/>
  <c r="H1581" i="1"/>
  <c r="G1581" i="1"/>
  <c r="I1581" i="1" s="1"/>
  <c r="J1581" i="1"/>
  <c r="H1584" i="1"/>
  <c r="G1584" i="1"/>
  <c r="H24" i="9"/>
  <c r="G1542" i="1"/>
  <c r="I1542" i="1" s="1"/>
  <c r="G1544" i="1"/>
  <c r="I1544" i="1" s="1"/>
  <c r="G1546" i="1"/>
  <c r="I1546" i="1" s="1"/>
  <c r="J1547" i="1"/>
  <c r="H1548" i="1"/>
  <c r="I1548" i="1" s="1"/>
  <c r="J1549" i="1"/>
  <c r="H1550" i="1"/>
  <c r="I1550" i="1" s="1"/>
  <c r="H1576" i="1"/>
  <c r="G1576" i="1"/>
  <c r="I1576" i="1" s="1"/>
  <c r="J1576" i="1"/>
  <c r="H1588" i="1"/>
  <c r="G1588" i="1"/>
  <c r="E6" i="5"/>
  <c r="I21" i="3"/>
  <c r="J1543" i="1"/>
  <c r="J1545" i="1"/>
  <c r="G1549" i="1"/>
  <c r="I1549" i="1" s="1"/>
  <c r="H1553" i="1"/>
  <c r="G1553" i="1"/>
  <c r="J1553" i="1"/>
  <c r="H1556" i="1"/>
  <c r="G1556" i="1"/>
  <c r="H1559" i="1"/>
  <c r="G1559" i="1"/>
  <c r="J1559" i="1"/>
  <c r="H1563" i="1"/>
  <c r="G1563" i="1"/>
  <c r="H1566" i="1"/>
  <c r="G1566" i="1"/>
  <c r="J1566" i="1"/>
  <c r="H1570" i="1"/>
  <c r="G1570" i="1"/>
  <c r="J1570" i="1"/>
  <c r="I1573" i="1"/>
  <c r="H1579" i="1"/>
  <c r="G1579" i="1"/>
  <c r="J1579" i="1"/>
  <c r="H1574" i="1"/>
  <c r="G1574" i="1"/>
  <c r="J1574" i="1"/>
  <c r="H1552" i="1"/>
  <c r="I1552" i="1" s="1"/>
  <c r="H1554" i="1"/>
  <c r="I1554" i="1" s="1"/>
  <c r="H1558" i="1"/>
  <c r="I1558" i="1" s="1"/>
  <c r="H1560" i="1"/>
  <c r="I1560" i="1" s="1"/>
  <c r="H1562" i="1"/>
  <c r="I1562" i="1" s="1"/>
  <c r="H1565" i="1"/>
  <c r="I1565" i="1" s="1"/>
  <c r="H1567" i="1"/>
  <c r="I1567" i="1" s="1"/>
  <c r="H1569" i="1"/>
  <c r="I1569" i="1" s="1"/>
  <c r="H1573" i="1"/>
  <c r="H1575" i="1"/>
  <c r="I1575" i="1" s="1"/>
  <c r="H1578" i="1"/>
  <c r="I1578" i="1" s="1"/>
  <c r="H1580" i="1"/>
  <c r="I1580" i="1" s="1"/>
  <c r="G1592" i="1"/>
  <c r="G1596" i="1"/>
  <c r="G1600" i="1"/>
  <c r="G1604" i="1"/>
  <c r="G1608" i="1"/>
  <c r="G1612" i="1"/>
  <c r="G1616" i="1"/>
  <c r="G1620" i="1"/>
  <c r="G1624" i="1"/>
  <c r="G1628" i="1"/>
  <c r="G1632" i="1"/>
  <c r="G1636" i="1"/>
  <c r="G1640" i="1"/>
  <c r="G1644" i="1"/>
  <c r="G1648" i="1"/>
  <c r="G1652" i="1"/>
  <c r="G1656" i="1"/>
  <c r="G1660" i="1"/>
  <c r="G1664" i="1"/>
  <c r="G1668" i="1"/>
  <c r="G1672" i="1"/>
  <c r="G1676" i="1"/>
  <c r="G1680" i="1"/>
  <c r="G1684" i="1"/>
  <c r="D522" i="4"/>
  <c r="F529" i="4"/>
  <c r="G156" i="9"/>
  <c r="E156" i="9" s="1"/>
  <c r="B156" i="9" s="1"/>
  <c r="F607" i="4"/>
  <c r="G1595" i="1"/>
  <c r="G1599" i="1"/>
  <c r="G1607" i="1"/>
  <c r="G1615" i="1"/>
  <c r="G1619" i="1"/>
  <c r="G1627" i="1"/>
  <c r="G1631" i="1"/>
  <c r="G1635" i="1"/>
  <c r="G1639" i="1"/>
  <c r="G1643" i="1"/>
  <c r="G1647" i="1"/>
  <c r="G1651" i="1"/>
  <c r="G1655" i="1"/>
  <c r="G1659" i="1"/>
  <c r="G1663" i="1"/>
  <c r="G1667" i="1"/>
  <c r="G1671" i="1"/>
  <c r="G1675" i="1"/>
  <c r="G1679" i="1"/>
  <c r="G1683" i="1"/>
  <c r="D43" i="4"/>
  <c r="D221" i="4"/>
  <c r="D262" i="4"/>
  <c r="D309" i="4"/>
  <c r="F314" i="4"/>
  <c r="D321" i="4"/>
  <c r="D648" i="4"/>
  <c r="F537" i="4"/>
  <c r="D536" i="4"/>
  <c r="E648" i="4"/>
  <c r="D642" i="1" s="1"/>
  <c r="F186" i="5"/>
  <c r="D178" i="5"/>
  <c r="H339" i="9"/>
  <c r="E177" i="5"/>
  <c r="F64" i="4"/>
  <c r="D202" i="4"/>
  <c r="D361" i="4"/>
  <c r="F366" i="4"/>
  <c r="F467" i="4"/>
  <c r="D466" i="4"/>
  <c r="E536" i="4"/>
  <c r="D597" i="4"/>
  <c r="D7" i="5"/>
  <c r="F12" i="5"/>
  <c r="F70" i="5"/>
  <c r="F136" i="5"/>
  <c r="D135" i="5"/>
  <c r="G315" i="9"/>
  <c r="D147" i="5"/>
  <c r="F150" i="5"/>
  <c r="G342" i="9"/>
  <c r="E342" i="9" s="1"/>
  <c r="D44" i="8"/>
  <c r="G296" i="9"/>
  <c r="E296" i="9" s="1"/>
  <c r="B296" i="9" s="1"/>
  <c r="G183" i="9"/>
  <c r="E183" i="9" s="1"/>
  <c r="B183" i="9" s="1"/>
  <c r="G184" i="9"/>
  <c r="E184" i="9" s="1"/>
  <c r="B184" i="9" s="1"/>
  <c r="H179" i="9"/>
  <c r="G316" i="9"/>
  <c r="D230" i="4"/>
  <c r="F237" i="4"/>
  <c r="E262" i="4"/>
  <c r="D258" i="1" s="1"/>
  <c r="F274" i="4"/>
  <c r="D273" i="4"/>
  <c r="E321" i="4"/>
  <c r="D316" i="1" s="1"/>
  <c r="F431" i="4"/>
  <c r="D430" i="4"/>
  <c r="E466" i="4"/>
  <c r="D460" i="1" s="1"/>
  <c r="F585" i="4"/>
  <c r="D584" i="4"/>
  <c r="E314" i="9"/>
  <c r="B314" i="9" s="1"/>
  <c r="H316" i="9"/>
  <c r="H315" i="9"/>
  <c r="F204" i="5"/>
  <c r="D203" i="5"/>
  <c r="E5" i="7"/>
  <c r="B147" i="9"/>
  <c r="B155" i="9"/>
  <c r="G215" i="9"/>
  <c r="E215" i="9" s="1"/>
  <c r="B215" i="9" s="1"/>
  <c r="D571" i="4"/>
  <c r="D629" i="4"/>
  <c r="D88" i="5"/>
  <c r="D251" i="5"/>
  <c r="D274" i="5"/>
  <c r="F277" i="5"/>
  <c r="F36" i="6"/>
  <c r="D35" i="6"/>
  <c r="B164" i="9"/>
  <c r="B171" i="9"/>
  <c r="G219" i="9"/>
  <c r="E219" i="9" s="1"/>
  <c r="B219" i="9" s="1"/>
  <c r="F630" i="4"/>
  <c r="F89" i="5"/>
  <c r="G339" i="9"/>
  <c r="E339" i="9" s="1"/>
  <c r="B339" i="9" s="1"/>
  <c r="F219" i="5"/>
  <c r="F5" i="6"/>
  <c r="E35" i="6"/>
  <c r="F130" i="6"/>
  <c r="D129" i="6"/>
  <c r="B27" i="9"/>
  <c r="B35" i="9"/>
  <c r="B39" i="9"/>
  <c r="B47" i="9"/>
  <c r="B51" i="9"/>
  <c r="B55" i="9"/>
  <c r="B59" i="9"/>
  <c r="B63" i="9"/>
  <c r="B67" i="9"/>
  <c r="B71" i="9"/>
  <c r="B75" i="9"/>
  <c r="B79" i="9"/>
  <c r="B87" i="9"/>
  <c r="B91" i="9"/>
  <c r="B95" i="9"/>
  <c r="B99" i="9"/>
  <c r="B107" i="9"/>
  <c r="B111" i="9"/>
  <c r="B115" i="9"/>
  <c r="B119" i="9"/>
  <c r="B127" i="9"/>
  <c r="B131" i="9"/>
  <c r="B139" i="9"/>
  <c r="B151" i="9"/>
  <c r="B163" i="9"/>
  <c r="B340" i="9"/>
  <c r="G310" i="9"/>
  <c r="H309" i="9"/>
  <c r="M228" i="9"/>
  <c r="H310" i="9"/>
  <c r="G309" i="9"/>
  <c r="G225" i="9"/>
  <c r="E225" i="9" s="1"/>
  <c r="B225" i="9" s="1"/>
  <c r="G221" i="9"/>
  <c r="E221" i="9" s="1"/>
  <c r="B221"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G300" i="9"/>
  <c r="E300" i="9" s="1"/>
  <c r="B300" i="9" s="1"/>
  <c r="G226" i="9"/>
  <c r="E226" i="9" s="1"/>
  <c r="B226" i="9" s="1"/>
  <c r="G222" i="9"/>
  <c r="E222" i="9" s="1"/>
  <c r="B222" i="9" s="1"/>
  <c r="G218" i="9"/>
  <c r="E218" i="9" s="1"/>
  <c r="B218"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301" i="9"/>
  <c r="E301" i="9" s="1"/>
  <c r="B301" i="9" s="1"/>
  <c r="I10" i="9"/>
  <c r="G182" i="9"/>
  <c r="E182" i="9" s="1"/>
  <c r="B182" i="9" s="1"/>
  <c r="G216" i="9"/>
  <c r="E216" i="9" s="1"/>
  <c r="B216" i="9" s="1"/>
  <c r="G220" i="9"/>
  <c r="E220" i="9" s="1"/>
  <c r="B220" i="9" s="1"/>
  <c r="G224" i="9"/>
  <c r="E224" i="9" s="1"/>
  <c r="B224" i="9" s="1"/>
  <c r="L228" i="9"/>
  <c r="B318" i="9"/>
  <c r="B326" i="9"/>
  <c r="E159" i="9"/>
  <c r="B159" i="9" s="1"/>
  <c r="E167" i="9"/>
  <c r="B167" i="9" s="1"/>
  <c r="G174" i="9"/>
  <c r="E174" i="9" s="1"/>
  <c r="B174" i="9" s="1"/>
  <c r="G175" i="9"/>
  <c r="E175" i="9" s="1"/>
  <c r="B175" i="9" s="1"/>
  <c r="G176" i="9"/>
  <c r="E176" i="9" s="1"/>
  <c r="B176" i="9" s="1"/>
  <c r="G177" i="9"/>
  <c r="E177" i="9" s="1"/>
  <c r="B177" i="9" s="1"/>
  <c r="G178" i="9"/>
  <c r="E178" i="9" s="1"/>
  <c r="B178" i="9" s="1"/>
  <c r="G179" i="9"/>
  <c r="G180" i="9"/>
  <c r="E180" i="9" s="1"/>
  <c r="B180" i="9" s="1"/>
  <c r="G181" i="9"/>
  <c r="E181" i="9" s="1"/>
  <c r="B181" i="9" s="1"/>
  <c r="F238" i="9"/>
  <c r="B238" i="9" s="1"/>
  <c r="B257" i="9"/>
  <c r="F270" i="9"/>
  <c r="B270" i="9" s="1"/>
  <c r="F298" i="9"/>
  <c r="B232" i="9"/>
  <c r="B240" i="9"/>
  <c r="B248" i="9"/>
  <c r="B256" i="9"/>
  <c r="B264" i="9"/>
  <c r="B272" i="9"/>
  <c r="B280" i="9"/>
  <c r="B288" i="9"/>
  <c r="E312" i="9"/>
  <c r="B312" i="9" s="1"/>
  <c r="F228" i="9" l="1"/>
  <c r="B228" i="9" s="1"/>
  <c r="B207" i="9"/>
  <c r="G592" i="1"/>
  <c r="G579" i="1"/>
  <c r="H579" i="1"/>
  <c r="H572" i="1"/>
  <c r="G572" i="1"/>
  <c r="G485" i="1"/>
  <c r="G473" i="1"/>
  <c r="E360" i="4"/>
  <c r="D355" i="1" s="1"/>
  <c r="G368" i="1"/>
  <c r="F373" i="4"/>
  <c r="H357" i="1"/>
  <c r="G357" i="1"/>
  <c r="H641" i="1"/>
  <c r="G641" i="1"/>
  <c r="G422" i="1"/>
  <c r="H422" i="1"/>
  <c r="H270" i="1"/>
  <c r="G270" i="1"/>
  <c r="E179" i="9"/>
  <c r="B179" i="9" s="1"/>
  <c r="D152" i="4"/>
  <c r="H233" i="1"/>
  <c r="G233" i="1"/>
  <c r="H160" i="1"/>
  <c r="F164" i="4"/>
  <c r="G160" i="1"/>
  <c r="F153" i="4"/>
  <c r="G24" i="9"/>
  <c r="E24" i="9" s="1"/>
  <c r="B24" i="9" s="1"/>
  <c r="G150" i="1"/>
  <c r="H137" i="1"/>
  <c r="G121" i="1"/>
  <c r="G122" i="1"/>
  <c r="H122" i="1"/>
  <c r="G102" i="1"/>
  <c r="H102" i="1"/>
  <c r="G78" i="1"/>
  <c r="F82" i="4"/>
  <c r="H79" i="1"/>
  <c r="G79" i="1"/>
  <c r="H45" i="1"/>
  <c r="H40" i="1"/>
  <c r="G40" i="1"/>
  <c r="G3" i="1"/>
  <c r="E6" i="4"/>
  <c r="D2" i="1" s="1"/>
  <c r="G54" i="1"/>
  <c r="D299" i="4"/>
  <c r="H17" i="3"/>
  <c r="C148" i="1"/>
  <c r="F35" i="6"/>
  <c r="H27" i="3"/>
  <c r="C1431" i="1"/>
  <c r="F251" i="5"/>
  <c r="H24" i="3"/>
  <c r="C1255" i="1"/>
  <c r="I32" i="3"/>
  <c r="D1538" i="1"/>
  <c r="G345" i="9"/>
  <c r="E345" i="9" s="1"/>
  <c r="F430" i="4"/>
  <c r="C424" i="1"/>
  <c r="E316" i="9"/>
  <c r="B316" i="9" s="1"/>
  <c r="B342" i="9"/>
  <c r="F135" i="5"/>
  <c r="C1140" i="1"/>
  <c r="F466" i="4"/>
  <c r="C460" i="1"/>
  <c r="F361" i="4"/>
  <c r="D360" i="4"/>
  <c r="C356" i="1"/>
  <c r="I23" i="3"/>
  <c r="E176" i="5"/>
  <c r="D1180" i="1" s="1"/>
  <c r="D1181" i="1"/>
  <c r="F648" i="4"/>
  <c r="C642" i="1"/>
  <c r="F262" i="4"/>
  <c r="C258" i="1"/>
  <c r="H19" i="9"/>
  <c r="E19" i="9" s="1"/>
  <c r="B19" i="9" s="1"/>
  <c r="E308" i="4"/>
  <c r="I1579" i="1"/>
  <c r="I1570" i="1"/>
  <c r="I1559" i="1"/>
  <c r="E309" i="9"/>
  <c r="B309" i="9" s="1"/>
  <c r="E310" i="9"/>
  <c r="B310" i="9" s="1"/>
  <c r="I27" i="3"/>
  <c r="D1431" i="1"/>
  <c r="F88" i="5"/>
  <c r="C1093" i="1"/>
  <c r="G338" i="9"/>
  <c r="E338" i="9" s="1"/>
  <c r="B338" i="9" s="1"/>
  <c r="F203" i="5"/>
  <c r="C1207" i="1"/>
  <c r="F584" i="4"/>
  <c r="C578" i="1"/>
  <c r="F7" i="5"/>
  <c r="H21" i="3"/>
  <c r="C1012" i="1"/>
  <c r="F202" i="4"/>
  <c r="C198" i="1"/>
  <c r="F536" i="4"/>
  <c r="D535" i="4"/>
  <c r="D639" i="4" s="1"/>
  <c r="C530" i="1"/>
  <c r="F321" i="4"/>
  <c r="C316" i="1"/>
  <c r="F221" i="4"/>
  <c r="C217" i="1"/>
  <c r="E152" i="4"/>
  <c r="F152" i="4" s="1"/>
  <c r="I1574" i="1"/>
  <c r="I1553" i="1"/>
  <c r="F629" i="4"/>
  <c r="C623" i="1"/>
  <c r="F147" i="5"/>
  <c r="C1152" i="1"/>
  <c r="D69" i="5"/>
  <c r="F597" i="4"/>
  <c r="C591" i="1"/>
  <c r="G336" i="9"/>
  <c r="E336" i="9" s="1"/>
  <c r="B336" i="9" s="1"/>
  <c r="F178" i="5"/>
  <c r="D177" i="5"/>
  <c r="C1182" i="1"/>
  <c r="F43" i="4"/>
  <c r="D6" i="4"/>
  <c r="C39" i="1"/>
  <c r="F129" i="6"/>
  <c r="C1525" i="1"/>
  <c r="D141" i="6"/>
  <c r="F274" i="5"/>
  <c r="C1278" i="1"/>
  <c r="F571" i="4"/>
  <c r="C565" i="1"/>
  <c r="F273" i="4"/>
  <c r="C269" i="1"/>
  <c r="F230" i="4"/>
  <c r="C226" i="1"/>
  <c r="K1480" i="9"/>
  <c r="G343" i="9"/>
  <c r="E343" i="9" s="1"/>
  <c r="B343" i="9" s="1"/>
  <c r="C1621" i="1"/>
  <c r="I38" i="3"/>
  <c r="E315" i="9"/>
  <c r="B315" i="9" s="1"/>
  <c r="E535" i="4"/>
  <c r="D530" i="1"/>
  <c r="E430" i="4"/>
  <c r="D308" i="4"/>
  <c r="F309" i="4"/>
  <c r="C304" i="1"/>
  <c r="E141" i="6"/>
  <c r="F522" i="4"/>
  <c r="C516" i="1"/>
  <c r="I1566" i="1"/>
  <c r="H299" i="9"/>
  <c r="D1011" i="1"/>
  <c r="I1557" i="1"/>
  <c r="I16" i="3" l="1"/>
  <c r="F639" i="4"/>
  <c r="C633" i="1"/>
  <c r="G516" i="1"/>
  <c r="H516" i="1"/>
  <c r="E640" i="4"/>
  <c r="D634" i="1" s="1"/>
  <c r="D529" i="1"/>
  <c r="G269" i="1"/>
  <c r="H269" i="1"/>
  <c r="G1278" i="1"/>
  <c r="H1278" i="1"/>
  <c r="D300" i="4"/>
  <c r="F6" i="4"/>
  <c r="H16" i="3"/>
  <c r="D422" i="4"/>
  <c r="C2" i="1"/>
  <c r="F69" i="5"/>
  <c r="H22" i="3"/>
  <c r="C1074" i="1"/>
  <c r="G217" i="1"/>
  <c r="H217" i="1"/>
  <c r="G530" i="1"/>
  <c r="H530" i="1"/>
  <c r="E417" i="4"/>
  <c r="D412" i="1" s="1"/>
  <c r="D303" i="1"/>
  <c r="E418" i="4"/>
  <c r="D413" i="1" s="1"/>
  <c r="E422" i="4"/>
  <c r="G642" i="1"/>
  <c r="H642" i="1"/>
  <c r="G460" i="1"/>
  <c r="H460" i="1"/>
  <c r="G1431" i="1"/>
  <c r="H1431" i="1"/>
  <c r="D417" i="4"/>
  <c r="F308" i="4"/>
  <c r="C303" i="1"/>
  <c r="G1152" i="1"/>
  <c r="H1152" i="1"/>
  <c r="D640" i="4"/>
  <c r="F535" i="4"/>
  <c r="C529" i="1"/>
  <c r="G1012" i="1"/>
  <c r="H1012" i="1"/>
  <c r="G578" i="1"/>
  <c r="H578" i="1"/>
  <c r="G356" i="1"/>
  <c r="H356" i="1"/>
  <c r="E341" i="9"/>
  <c r="G1255" i="1"/>
  <c r="H1255" i="1"/>
  <c r="I30" i="3"/>
  <c r="D1537" i="1"/>
  <c r="E639" i="4"/>
  <c r="D633" i="1" s="1"/>
  <c r="D424" i="1"/>
  <c r="G424" i="1" s="1"/>
  <c r="G226" i="1"/>
  <c r="H226" i="1"/>
  <c r="G565" i="1"/>
  <c r="H565" i="1"/>
  <c r="F141" i="6"/>
  <c r="H30" i="3"/>
  <c r="C1537" i="1"/>
  <c r="G347" i="9"/>
  <c r="E347" i="9" s="1"/>
  <c r="G1182" i="1"/>
  <c r="H1182" i="1"/>
  <c r="G591" i="1"/>
  <c r="H591" i="1"/>
  <c r="G316" i="1"/>
  <c r="H316" i="1"/>
  <c r="G1093" i="1"/>
  <c r="H1093" i="1"/>
  <c r="G258" i="1"/>
  <c r="H258" i="1"/>
  <c r="D418" i="4"/>
  <c r="F360" i="4"/>
  <c r="C355" i="1"/>
  <c r="G1140" i="1"/>
  <c r="H1140" i="1"/>
  <c r="B345" i="9"/>
  <c r="E344" i="9"/>
  <c r="I10" i="3" s="1"/>
  <c r="G304" i="1"/>
  <c r="H304" i="1"/>
  <c r="G1621" i="1"/>
  <c r="H1621" i="1"/>
  <c r="H11" i="3"/>
  <c r="G1525" i="1"/>
  <c r="H1525" i="1"/>
  <c r="G39" i="1"/>
  <c r="H39" i="1"/>
  <c r="D176" i="5"/>
  <c r="F177" i="5"/>
  <c r="H23" i="3"/>
  <c r="C1181" i="1"/>
  <c r="G623" i="1"/>
  <c r="H623" i="1"/>
  <c r="E299" i="4"/>
  <c r="F299" i="4" s="1"/>
  <c r="I17" i="3"/>
  <c r="D148" i="1"/>
  <c r="G148" i="1" s="1"/>
  <c r="G198" i="1"/>
  <c r="H198" i="1"/>
  <c r="D6" i="5"/>
  <c r="G1207" i="1"/>
  <c r="H1207" i="1"/>
  <c r="G1538" i="1"/>
  <c r="H1538" i="1"/>
  <c r="D423" i="4"/>
  <c r="D301" i="4"/>
  <c r="C295" i="1"/>
  <c r="H424" i="1" l="1"/>
  <c r="G299" i="9"/>
  <c r="E299" i="9" s="1"/>
  <c r="G306" i="9"/>
  <c r="E306" i="9" s="1"/>
  <c r="B306" i="9" s="1"/>
  <c r="F6" i="5"/>
  <c r="C1011" i="1"/>
  <c r="G1181" i="1"/>
  <c r="H1181" i="1"/>
  <c r="C297" i="1"/>
  <c r="F176" i="5"/>
  <c r="C1180" i="1"/>
  <c r="F418" i="4"/>
  <c r="C413" i="1"/>
  <c r="G1537" i="1"/>
  <c r="H1537" i="1"/>
  <c r="G529" i="1"/>
  <c r="H529" i="1"/>
  <c r="H148" i="1"/>
  <c r="G2" i="1"/>
  <c r="H2" i="1"/>
  <c r="F300" i="4"/>
  <c r="C296" i="1"/>
  <c r="N3" i="9"/>
  <c r="I11" i="3"/>
  <c r="G303" i="1"/>
  <c r="H303" i="1"/>
  <c r="E643" i="4"/>
  <c r="D417" i="1"/>
  <c r="G1074" i="1"/>
  <c r="H1074" i="1"/>
  <c r="D424" i="4"/>
  <c r="F422" i="4"/>
  <c r="D643" i="4"/>
  <c r="C417" i="1"/>
  <c r="E423" i="4"/>
  <c r="F423" i="4" s="1"/>
  <c r="E301" i="4"/>
  <c r="D297" i="1" s="1"/>
  <c r="D295" i="1"/>
  <c r="H295" i="1" s="1"/>
  <c r="E300" i="4"/>
  <c r="D296" i="1" s="1"/>
  <c r="G355" i="1"/>
  <c r="H355" i="1"/>
  <c r="F640" i="4"/>
  <c r="C634" i="1"/>
  <c r="H9" i="3"/>
  <c r="G633" i="1"/>
  <c r="H633" i="1"/>
  <c r="D644" i="4"/>
  <c r="D425" i="4"/>
  <c r="C418" i="1"/>
  <c r="G20" i="9"/>
  <c r="E346" i="9"/>
  <c r="B347" i="9"/>
  <c r="F417" i="4"/>
  <c r="C412" i="1"/>
  <c r="G295" i="1" l="1"/>
  <c r="C420" i="1"/>
  <c r="D646" i="4"/>
  <c r="C638" i="1"/>
  <c r="G634" i="1"/>
  <c r="H634" i="1"/>
  <c r="G417" i="1"/>
  <c r="H417" i="1"/>
  <c r="E424" i="4"/>
  <c r="D419" i="1" s="1"/>
  <c r="F301" i="4"/>
  <c r="G1180" i="1"/>
  <c r="H1180" i="1"/>
  <c r="D645" i="4"/>
  <c r="F643" i="4"/>
  <c r="C637" i="1"/>
  <c r="G296" i="1"/>
  <c r="H296" i="1"/>
  <c r="G412" i="1"/>
  <c r="H412" i="1"/>
  <c r="B299" i="9"/>
  <c r="K3" i="9"/>
  <c r="I9" i="3"/>
  <c r="E425" i="4"/>
  <c r="D420" i="1" s="1"/>
  <c r="E644" i="4"/>
  <c r="E645" i="4" s="1"/>
  <c r="D418" i="1"/>
  <c r="G418" i="1" s="1"/>
  <c r="H20" i="9"/>
  <c r="E20" i="9" s="1"/>
  <c r="B20" i="9" s="1"/>
  <c r="F424" i="4"/>
  <c r="C419" i="1"/>
  <c r="D637" i="1"/>
  <c r="G413" i="1"/>
  <c r="H413" i="1"/>
  <c r="G297" i="1"/>
  <c r="H297" i="1"/>
  <c r="H8" i="3"/>
  <c r="G1011" i="1"/>
  <c r="H1011" i="1"/>
  <c r="H418" i="1" l="1"/>
  <c r="D650" i="4"/>
  <c r="C640" i="1"/>
  <c r="M3" i="9"/>
  <c r="G637" i="1"/>
  <c r="H637" i="1"/>
  <c r="D639" i="1"/>
  <c r="G420" i="1"/>
  <c r="H420" i="1"/>
  <c r="G419" i="1"/>
  <c r="H419" i="1"/>
  <c r="E646" i="4"/>
  <c r="E649" i="4" s="1"/>
  <c r="D638" i="1"/>
  <c r="G638" i="1" s="1"/>
  <c r="D649" i="4"/>
  <c r="F645" i="4"/>
  <c r="C639" i="1"/>
  <c r="F644" i="4"/>
  <c r="F425" i="4"/>
  <c r="I18" i="3" l="1"/>
  <c r="D643" i="1"/>
  <c r="G334" i="9"/>
  <c r="H334" i="9"/>
  <c r="F649" i="4"/>
  <c r="H18" i="3"/>
  <c r="C643" i="1"/>
  <c r="H638" i="1"/>
  <c r="H19" i="3"/>
  <c r="C644" i="1"/>
  <c r="G639" i="1"/>
  <c r="H639" i="1"/>
  <c r="E650" i="4"/>
  <c r="G297" i="9" s="1"/>
  <c r="E297" i="9" s="1"/>
  <c r="B297" i="9" s="1"/>
  <c r="D640" i="1"/>
  <c r="H640" i="1" s="1"/>
  <c r="F646" i="4"/>
  <c r="I19" i="3" l="1"/>
  <c r="D644" i="1"/>
  <c r="H644" i="1" s="1"/>
  <c r="F650" i="4"/>
  <c r="G643" i="1"/>
  <c r="H643" i="1"/>
  <c r="E334" i="9"/>
  <c r="G640" i="1"/>
  <c r="H7" i="3" l="1"/>
  <c r="J3" i="9" s="1"/>
  <c r="G644" i="1"/>
  <c r="B334" i="9"/>
  <c r="E298" i="9"/>
  <c r="I8" i="3" s="1"/>
  <c r="L293" i="9" l="1"/>
  <c r="F293" i="9" s="1"/>
  <c r="H295" i="9"/>
  <c r="G295" i="9"/>
  <c r="H18" i="9"/>
  <c r="G18" i="9"/>
  <c r="H17" i="9"/>
  <c r="L16" i="9"/>
  <c r="I17" i="9"/>
  <c r="K6" i="9"/>
  <c r="H22" i="9"/>
  <c r="K10" i="9"/>
  <c r="J17" i="9"/>
  <c r="I13" i="9"/>
  <c r="H16" i="9"/>
  <c r="K8" i="9"/>
  <c r="J13" i="9"/>
  <c r="K5" i="9"/>
  <c r="J10" i="9"/>
  <c r="J6" i="9"/>
  <c r="G22" i="9"/>
  <c r="M16" i="9"/>
  <c r="H15" i="9"/>
  <c r="G16" i="9"/>
  <c r="J12" i="9"/>
  <c r="J7" i="9"/>
  <c r="J8" i="9"/>
  <c r="J9" i="9"/>
  <c r="I11" i="9"/>
  <c r="G21" i="9"/>
  <c r="L15" i="9"/>
  <c r="H21" i="9"/>
  <c r="J11" i="9"/>
  <c r="I9" i="9"/>
  <c r="M15" i="9"/>
  <c r="I5" i="9"/>
  <c r="G15" i="9"/>
  <c r="J5" i="9"/>
  <c r="I7" i="9"/>
  <c r="K13" i="9"/>
  <c r="G17" i="9"/>
  <c r="I8" i="9"/>
  <c r="K7" i="9"/>
  <c r="I12" i="9"/>
  <c r="K11" i="9"/>
  <c r="I6" i="9"/>
  <c r="K12" i="9"/>
  <c r="K9" i="9"/>
  <c r="E5" i="9" l="1"/>
  <c r="B5" i="9" s="1"/>
  <c r="E16" i="9"/>
  <c r="E295" i="9"/>
  <c r="B295" i="9" s="1"/>
  <c r="E10" i="9"/>
  <c r="B10" i="9" s="1"/>
  <c r="E17" i="9"/>
  <c r="B17" i="9" s="1"/>
  <c r="E15" i="9"/>
  <c r="E22" i="9"/>
  <c r="B22" i="9" s="1"/>
  <c r="E12" i="9"/>
  <c r="B12" i="9" s="1"/>
  <c r="E6" i="9"/>
  <c r="B6" i="9" s="1"/>
  <c r="E8" i="9"/>
  <c r="B8" i="9" s="1"/>
  <c r="E11" i="9"/>
  <c r="B11" i="9" s="1"/>
  <c r="F16" i="9"/>
  <c r="E7" i="9"/>
  <c r="B7" i="9" s="1"/>
  <c r="F15" i="9"/>
  <c r="E9" i="9"/>
  <c r="B9" i="9" s="1"/>
  <c r="E21" i="9"/>
  <c r="B21" i="9" s="1"/>
  <c r="E13" i="9"/>
  <c r="B13" i="9" s="1"/>
  <c r="E18" i="9"/>
  <c r="B18" i="9" s="1"/>
  <c r="B293" i="9"/>
  <c r="F23" i="9"/>
  <c r="F14" i="9" l="1"/>
  <c r="F3" i="9" s="1"/>
  <c r="E23" i="9"/>
  <c r="I7" i="3" s="1"/>
  <c r="B16" i="9"/>
  <c r="B15" i="9"/>
  <c r="E4" i="9"/>
  <c r="E14" i="9"/>
  <c r="I12" i="3" s="1"/>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<sst xmlns="http://schemas.openxmlformats.org/spreadsheetml/2006/main" count="4716" uniqueCount="3652">
  <si>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</si>
  <si>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</si>
  <si>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</si>
  <si>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</si>
  <si>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</si>
  <si>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</si>
  <si>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</si>
  <si>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</si>
  <si>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</si>
  <si>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</si>
  <si>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</si>
  <si>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</si>
  <si>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</si>
  <si>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</si>
  <si>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</si>
  <si>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</si>
  <si>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</si>
  <si>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</si>
  <si>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</si>
  <si>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</si>
  <si>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</si>
  <si>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</si>
  <si>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</si>
  <si>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</si>
  <si>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</si>
  <si>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</si>
  <si>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</si>
  <si>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</si>
  <si>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</si>
  <si>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</si>
  <si>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</si>
  <si>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KNJIŽNICA I ČITAONICA VELIKA LUDINA</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</si>
  <si>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</si>
  <si>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</si>
  <si>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</si>
  <si>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</si>
  <si>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</si>
  <si>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</si>
  <si>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</si>
  <si>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</si>
  <si>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</si>
  <si>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</si>
  <si>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</si>
  <si>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</si>
  <si>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</si>
  <si>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</si>
  <si>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</si>
  <si>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</si>
  <si>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</si>
  <si>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</si>
  <si>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</si>
  <si>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</si>
  <si>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</si>
  <si>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</si>
  <si>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</si>
  <si>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</si>
  <si>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28740 - KNJIŽNICA I ČITAONICA VELIKA LUDINA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</si>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</sst>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5493.92</v>
      </c>
      <c r="D2" s="6">
        <f>'PR-RAS'!E6</f>
        <v>6767.15</v>
      </c>
      <c r="E2" s="6">
        <v>0</v>
      </c>
      <c r="F2" s="6">
        <v>0</v>
      </c>
      <c r="G2" s="7">
        <f t="shared" ref="G2:G274" si="0">(B2/1000)*(C2*1+D2*2)</f>
        <v>19.028220000000001</v>
      </c>
      <c r="H2" s="7">
        <f t="shared" ref="H2:H274" si="1">ABS(C2-ROUND(C2,0))+ABS(D2-ROUND(D2,0))</f>
        <v>0.22999999999956344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950</v>
      </c>
      <c r="E45" s="1">
        <v>0</v>
      </c>
      <c r="F45" s="1">
        <v>0</v>
      </c>
      <c r="G45" s="2">
        <f t="shared" si="0"/>
        <v>83.6</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950</v>
      </c>
      <c r="E54" s="1">
        <v>0</v>
      </c>
      <c r="F54" s="1">
        <v>0</v>
      </c>
      <c r="G54" s="2">
        <f t="shared" si="0"/>
        <v>100.7</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950</v>
      </c>
      <c r="E56" s="1">
        <v>0</v>
      </c>
      <c r="F56" s="1">
        <v>0</v>
      </c>
      <c r="G56" s="2">
        <f t="shared" si="0"/>
        <v>104.5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0.22</v>
      </c>
      <c r="D78" s="1">
        <f>'PR-RAS'!E82</f>
        <v>151.91999999999999</v>
      </c>
      <c r="E78" s="1">
        <v>0</v>
      </c>
      <c r="F78" s="1">
        <v>0</v>
      </c>
      <c r="G78" s="2">
        <f t="shared" si="0"/>
        <v>23.41262</v>
      </c>
      <c r="H78" s="2">
        <f t="shared" si="1"/>
        <v>0.30000000000001248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0.22</v>
      </c>
      <c r="D87" s="1">
        <f>'PR-RAS'!E91</f>
        <v>151.91999999999999</v>
      </c>
      <c r="E87" s="1">
        <v>0</v>
      </c>
      <c r="F87" s="1">
        <v>0</v>
      </c>
      <c r="G87" s="2">
        <f t="shared" si="0"/>
        <v>26.149159999999998</v>
      </c>
      <c r="H87" s="2">
        <f t="shared" si="1"/>
        <v>0.30000000000001248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0.22</v>
      </c>
      <c r="D93" s="1">
        <f>'PR-RAS'!E97</f>
        <v>151.91999999999999</v>
      </c>
      <c r="E93" s="1">
        <v>0</v>
      </c>
      <c r="F93" s="1">
        <v>0</v>
      </c>
      <c r="G93" s="2">
        <f t="shared" si="0"/>
        <v>27.973520000000001</v>
      </c>
      <c r="H93" s="2">
        <f t="shared" si="1"/>
        <v>0.30000000000001248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5493.7</v>
      </c>
      <c r="D130" s="1">
        <f>'PR-RAS'!E134</f>
        <v>5665.23</v>
      </c>
      <c r="E130" s="1">
        <v>0</v>
      </c>
      <c r="F130" s="1">
        <v>0</v>
      </c>
      <c r="G130" s="2">
        <f t="shared" si="0"/>
        <v>2170.31664</v>
      </c>
      <c r="H130" s="2">
        <f t="shared" si="1"/>
        <v>0.52999999999974534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5493.7</v>
      </c>
      <c r="D131" s="1">
        <f>'PR-RAS'!E135</f>
        <v>5665.23</v>
      </c>
      <c r="E131" s="1">
        <v>0</v>
      </c>
      <c r="F131" s="1">
        <v>0</v>
      </c>
      <c r="G131" s="2">
        <f t="shared" si="0"/>
        <v>2187.1408000000001</v>
      </c>
      <c r="H131" s="2">
        <f t="shared" si="1"/>
        <v>0.52999999999974534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5493.7</v>
      </c>
      <c r="D132" s="1">
        <f>'PR-RAS'!E136</f>
        <v>5665.23</v>
      </c>
      <c r="E132" s="1">
        <v>0</v>
      </c>
      <c r="F132" s="1">
        <v>0</v>
      </c>
      <c r="G132" s="2">
        <f t="shared" si="0"/>
        <v>2203.9649600000002</v>
      </c>
      <c r="H132" s="2">
        <f t="shared" si="1"/>
        <v>0.52999999999974534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5913.33</v>
      </c>
      <c r="D148" s="1">
        <f>'PR-RAS'!E152</f>
        <v>7636.2699999999995</v>
      </c>
      <c r="E148" s="1">
        <v>0</v>
      </c>
      <c r="F148" s="1">
        <v>0</v>
      </c>
      <c r="G148" s="2">
        <f t="shared" si="0"/>
        <v>3114.3228899999995</v>
      </c>
      <c r="H148" s="2">
        <f t="shared" si="1"/>
        <v>0.5999999999994543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4328.3999999999996</v>
      </c>
      <c r="D149" s="1">
        <f>'PR-RAS'!E153</f>
        <v>5840.44</v>
      </c>
      <c r="E149" s="1">
        <v>0</v>
      </c>
      <c r="F149" s="1">
        <v>0</v>
      </c>
      <c r="G149" s="2">
        <f t="shared" si="0"/>
        <v>2369.3734399999998</v>
      </c>
      <c r="H149" s="2">
        <f t="shared" si="1"/>
        <v>0.83999999999923602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3503.34</v>
      </c>
      <c r="D150" s="1">
        <f>'PR-RAS'!E154</f>
        <v>4815.83</v>
      </c>
      <c r="E150" s="1">
        <v>0</v>
      </c>
      <c r="F150" s="1">
        <v>0</v>
      </c>
      <c r="G150" s="2">
        <f t="shared" si="0"/>
        <v>1957.115</v>
      </c>
      <c r="H150" s="2">
        <f t="shared" si="1"/>
        <v>0.51000000000021828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3503.34</v>
      </c>
      <c r="D151" s="1">
        <f>'PR-RAS'!E155</f>
        <v>4815.83</v>
      </c>
      <c r="E151" s="1">
        <v>0</v>
      </c>
      <c r="F151" s="1">
        <v>0</v>
      </c>
      <c r="G151" s="2">
        <f t="shared" si="0"/>
        <v>1970.25</v>
      </c>
      <c r="H151" s="2">
        <f t="shared" si="1"/>
        <v>0.51000000000021828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247</v>
      </c>
      <c r="D155" s="1">
        <f>'PR-RAS'!E159</f>
        <v>230</v>
      </c>
      <c r="E155" s="1">
        <v>0</v>
      </c>
      <c r="F155" s="1">
        <v>0</v>
      </c>
      <c r="G155" s="2">
        <f t="shared" si="0"/>
        <v>108.878</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578.05999999999995</v>
      </c>
      <c r="D156" s="1">
        <f>'PR-RAS'!E160</f>
        <v>794.61</v>
      </c>
      <c r="E156" s="1">
        <v>0</v>
      </c>
      <c r="F156" s="1">
        <v>0</v>
      </c>
      <c r="G156" s="2">
        <f t="shared" si="0"/>
        <v>335.92839999999995</v>
      </c>
      <c r="H156" s="2">
        <f t="shared" si="1"/>
        <v>0.44999999999993179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578.05999999999995</v>
      </c>
      <c r="D158" s="1">
        <f>'PR-RAS'!E162</f>
        <v>794.61</v>
      </c>
      <c r="E158" s="1">
        <v>0</v>
      </c>
      <c r="F158" s="1">
        <v>0</v>
      </c>
      <c r="G158" s="2">
        <f t="shared" si="0"/>
        <v>340.26295999999996</v>
      </c>
      <c r="H158" s="2">
        <f t="shared" si="1"/>
        <v>0.44999999999993179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1440.64</v>
      </c>
      <c r="D160" s="1">
        <f>'PR-RAS'!E164</f>
        <v>1675.87</v>
      </c>
      <c r="E160" s="1">
        <v>0</v>
      </c>
      <c r="F160" s="1">
        <v>0</v>
      </c>
      <c r="G160" s="2">
        <f t="shared" si="0"/>
        <v>761.98842000000002</v>
      </c>
      <c r="H160" s="2">
        <f t="shared" si="1"/>
        <v>0.49000000000000909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146.03</v>
      </c>
      <c r="E161" s="1">
        <v>0</v>
      </c>
      <c r="F161" s="1">
        <v>0</v>
      </c>
      <c r="G161" s="2">
        <f t="shared" si="0"/>
        <v>46.729599999999998</v>
      </c>
      <c r="H161" s="2">
        <f t="shared" si="1"/>
        <v>3.0000000000001137E-2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146.03</v>
      </c>
      <c r="E163" s="1">
        <v>0</v>
      </c>
      <c r="F163" s="1">
        <v>0</v>
      </c>
      <c r="G163" s="2">
        <f t="shared" si="0"/>
        <v>47.313720000000004</v>
      </c>
      <c r="H163" s="2">
        <f t="shared" si="1"/>
        <v>3.0000000000001137E-2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1132.9100000000001</v>
      </c>
      <c r="D166" s="1">
        <f>'PR-RAS'!E170</f>
        <v>1150.46</v>
      </c>
      <c r="E166" s="1">
        <v>0</v>
      </c>
      <c r="F166" s="1">
        <v>0</v>
      </c>
      <c r="G166" s="2">
        <f t="shared" si="0"/>
        <v>566.58195000000001</v>
      </c>
      <c r="H166" s="2">
        <f t="shared" si="1"/>
        <v>0.54999999999995453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1132.9100000000001</v>
      </c>
      <c r="D169" s="1">
        <f>'PR-RAS'!E173</f>
        <v>1050.4100000000001</v>
      </c>
      <c r="E169" s="1">
        <v>0</v>
      </c>
      <c r="F169" s="1">
        <v>0</v>
      </c>
      <c r="G169" s="2">
        <f t="shared" si="0"/>
        <v>543.26664000000017</v>
      </c>
      <c r="H169" s="2">
        <f t="shared" si="1"/>
        <v>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100.05</v>
      </c>
      <c r="E171" s="1">
        <v>0</v>
      </c>
      <c r="F171" s="1">
        <v>0</v>
      </c>
      <c r="G171" s="2">
        <f t="shared" si="0"/>
        <v>34.017000000000003</v>
      </c>
      <c r="H171" s="2">
        <f t="shared" si="1"/>
        <v>4.9999999999997158E-2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158.68</v>
      </c>
      <c r="D174" s="1">
        <f>'PR-RAS'!E178</f>
        <v>132.99</v>
      </c>
      <c r="E174" s="1">
        <v>0</v>
      </c>
      <c r="F174" s="1">
        <v>0</v>
      </c>
      <c r="G174" s="2">
        <f t="shared" si="0"/>
        <v>73.466179999999994</v>
      </c>
      <c r="H174" s="2">
        <f t="shared" si="1"/>
        <v>0.32999999999998408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103.6</v>
      </c>
      <c r="D175" s="1">
        <f>'PR-RAS'!E179</f>
        <v>42.43</v>
      </c>
      <c r="E175" s="1">
        <v>0</v>
      </c>
      <c r="F175" s="1">
        <v>0</v>
      </c>
      <c r="G175" s="2">
        <f t="shared" si="0"/>
        <v>32.792039999999993</v>
      </c>
      <c r="H175" s="2">
        <f t="shared" si="1"/>
        <v>0.8300000000000054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55.08</v>
      </c>
      <c r="D183" s="1">
        <f>'PR-RAS'!E187</f>
        <v>90.56</v>
      </c>
      <c r="E183" s="1">
        <v>0</v>
      </c>
      <c r="F183" s="1">
        <v>0</v>
      </c>
      <c r="G183" s="2">
        <f t="shared" si="0"/>
        <v>42.988399999999999</v>
      </c>
      <c r="H183" s="2">
        <f t="shared" si="1"/>
        <v>0.51999999999999602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149.05000000000001</v>
      </c>
      <c r="D190" s="1">
        <f>'PR-RAS'!E194</f>
        <v>246.39</v>
      </c>
      <c r="E190" s="1">
        <v>0</v>
      </c>
      <c r="F190" s="1">
        <v>0</v>
      </c>
      <c r="G190" s="2">
        <f t="shared" si="0"/>
        <v>121.30586999999998</v>
      </c>
      <c r="H190" s="2">
        <f t="shared" si="1"/>
        <v>0.43999999999999773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149.05000000000001</v>
      </c>
      <c r="D197" s="1">
        <f>'PR-RAS'!E201</f>
        <v>246.39</v>
      </c>
      <c r="E197" s="1">
        <v>0</v>
      </c>
      <c r="F197" s="1">
        <v>0</v>
      </c>
      <c r="G197" s="2">
        <f t="shared" si="0"/>
        <v>125.79867999999999</v>
      </c>
      <c r="H197" s="2">
        <f t="shared" si="1"/>
        <v>0.43999999999999773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144.29</v>
      </c>
      <c r="D198" s="1">
        <f>'PR-RAS'!E202</f>
        <v>119.96</v>
      </c>
      <c r="E198" s="1">
        <v>0</v>
      </c>
      <c r="F198" s="1">
        <v>0</v>
      </c>
      <c r="G198" s="2">
        <f t="shared" si="0"/>
        <v>75.689369999999997</v>
      </c>
      <c r="H198" s="2">
        <f t="shared" si="1"/>
        <v>0.32999999999999829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144.29</v>
      </c>
      <c r="D212" s="1">
        <f>'PR-RAS'!E216</f>
        <v>119.96</v>
      </c>
      <c r="E212" s="1">
        <v>0</v>
      </c>
      <c r="F212" s="1">
        <v>0</v>
      </c>
      <c r="G212" s="2">
        <f t="shared" si="0"/>
        <v>81.068309999999997</v>
      </c>
      <c r="H212" s="2">
        <f t="shared" si="1"/>
        <v>0.32999999999999829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144.29</v>
      </c>
      <c r="D213" s="1">
        <f>'PR-RAS'!E217</f>
        <v>119.96</v>
      </c>
      <c r="E213" s="1">
        <v>0</v>
      </c>
      <c r="F213" s="1">
        <v>0</v>
      </c>
      <c r="G213" s="2">
        <f t="shared" si="0"/>
        <v>81.452519999999993</v>
      </c>
      <c r="H213" s="2">
        <f t="shared" si="1"/>
        <v>0.32999999999999829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5913.33</v>
      </c>
      <c r="D295" s="1">
        <f>'PR-RAS'!E299</f>
        <v>7636.2699999999995</v>
      </c>
      <c r="E295" s="1">
        <v>0</v>
      </c>
      <c r="F295" s="1">
        <v>0</v>
      </c>
      <c r="G295" s="2">
        <f t="shared" si="12"/>
        <v>6228.6457799999989</v>
      </c>
      <c r="H295" s="2">
        <f t="shared" si="13"/>
        <v>0.5999999999994543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419.40999999999985</v>
      </c>
      <c r="D297" s="1">
        <f>'PR-RAS'!E301</f>
        <v>869.11999999999989</v>
      </c>
      <c r="E297" s="1">
        <v>0</v>
      </c>
      <c r="F297" s="1">
        <v>0</v>
      </c>
      <c r="G297" s="2">
        <f t="shared" si="12"/>
        <v>638.66439999999989</v>
      </c>
      <c r="H297" s="2">
        <f t="shared" si="13"/>
        <v>0.52999999999974534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528.26</v>
      </c>
      <c r="D299" s="1">
        <f>'PR-RAS'!E303</f>
        <v>359.69</v>
      </c>
      <c r="E299" s="1">
        <v>0</v>
      </c>
      <c r="F299" s="1">
        <v>0</v>
      </c>
      <c r="G299" s="2">
        <f t="shared" si="12"/>
        <v>371.79671999999994</v>
      </c>
      <c r="H299" s="2">
        <f t="shared" si="13"/>
        <v>0.56999999999999318</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199.79</v>
      </c>
      <c r="D355" s="1">
        <f>'PR-RAS'!E360</f>
        <v>161.16</v>
      </c>
      <c r="E355" s="1">
        <v>0</v>
      </c>
      <c r="F355" s="1">
        <v>0</v>
      </c>
      <c r="G355" s="2">
        <f t="shared" si="12"/>
        <v>184.82694000000001</v>
      </c>
      <c r="H355" s="2">
        <f t="shared" si="13"/>
        <v>0.37000000000000455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199.79</v>
      </c>
      <c r="D368" s="1">
        <f>'PR-RAS'!E373</f>
        <v>161.16</v>
      </c>
      <c r="E368" s="1">
        <v>0</v>
      </c>
      <c r="F368" s="1">
        <v>0</v>
      </c>
      <c r="G368" s="2">
        <f t="shared" si="12"/>
        <v>191.61437000000001</v>
      </c>
      <c r="H368" s="2">
        <f t="shared" si="13"/>
        <v>0.37000000000000455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199.79</v>
      </c>
      <c r="D388" s="1">
        <f>'PR-RAS'!E393</f>
        <v>161.16</v>
      </c>
      <c r="E388" s="1">
        <v>0</v>
      </c>
      <c r="F388" s="1">
        <v>0</v>
      </c>
      <c r="G388" s="2">
        <f t="shared" si="12"/>
        <v>202.05657000000002</v>
      </c>
      <c r="H388" s="2">
        <f t="shared" si="13"/>
        <v>0.37000000000000455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199.79</v>
      </c>
      <c r="D389" s="1">
        <f>'PR-RAS'!E394</f>
        <v>161.16</v>
      </c>
      <c r="E389" s="1">
        <v>0</v>
      </c>
      <c r="F389" s="1">
        <v>0</v>
      </c>
      <c r="G389" s="2">
        <f t="shared" si="12"/>
        <v>202.57868000000002</v>
      </c>
      <c r="H389" s="2">
        <f t="shared" si="13"/>
        <v>0.37000000000000455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199.79</v>
      </c>
      <c r="D413" s="1">
        <f>'PR-RAS'!E418</f>
        <v>161.16</v>
      </c>
      <c r="E413" s="1">
        <v>0</v>
      </c>
      <c r="F413" s="1">
        <v>0</v>
      </c>
      <c r="G413" s="2">
        <f t="shared" si="12"/>
        <v>215.10932</v>
      </c>
      <c r="H413" s="2">
        <f t="shared" si="13"/>
        <v>0.37000000000000455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5493.92</v>
      </c>
      <c r="D417" s="1">
        <f>'PR-RAS'!E422</f>
        <v>6767.15</v>
      </c>
      <c r="E417" s="1">
        <v>0</v>
      </c>
      <c r="F417" s="1">
        <v>0</v>
      </c>
      <c r="G417" s="2">
        <f t="shared" si="12"/>
        <v>7915.7395200000001</v>
      </c>
      <c r="H417" s="2">
        <f t="shared" si="13"/>
        <v>0.22999999999956344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6113.12</v>
      </c>
      <c r="D418" s="1">
        <f>'PR-RAS'!E423</f>
        <v>7797.4299999999994</v>
      </c>
      <c r="E418" s="1">
        <v>0</v>
      </c>
      <c r="F418" s="1">
        <v>0</v>
      </c>
      <c r="G418" s="2">
        <f t="shared" si="12"/>
        <v>9052.2276599999987</v>
      </c>
      <c r="H418" s="2">
        <f t="shared" si="13"/>
        <v>0.5499999999992724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619.19999999999982</v>
      </c>
      <c r="D420" s="1">
        <f>'PR-RAS'!E425</f>
        <v>1030.2799999999997</v>
      </c>
      <c r="E420" s="1">
        <v>0</v>
      </c>
      <c r="F420" s="1">
        <v>0</v>
      </c>
      <c r="G420" s="2">
        <f t="shared" si="12"/>
        <v>1122.8194399999998</v>
      </c>
      <c r="H420" s="2">
        <f t="shared" si="13"/>
        <v>0.47999999999956344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528.26</v>
      </c>
      <c r="D422" s="1">
        <f>'PR-RAS'!E427</f>
        <v>359.69</v>
      </c>
      <c r="E422" s="1">
        <v>0</v>
      </c>
      <c r="F422" s="1">
        <v>0</v>
      </c>
      <c r="G422" s="2">
        <f t="shared" si="12"/>
        <v>525.25643999999988</v>
      </c>
      <c r="H422" s="2">
        <f t="shared" si="13"/>
        <v>0.56999999999999318</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5493.92</v>
      </c>
      <c r="D637" s="1">
        <f>'PR-RAS'!E643</f>
        <v>6767.15</v>
      </c>
      <c r="E637" s="1">
        <v>0</v>
      </c>
      <c r="F637" s="1">
        <v>0</v>
      </c>
      <c r="G637" s="2">
        <f t="shared" si="14"/>
        <v>12101.947920000001</v>
      </c>
      <c r="H637" s="2">
        <f t="shared" si="15"/>
        <v>0.22999999999956344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6113.12</v>
      </c>
      <c r="D638" s="1">
        <f>'PR-RAS'!E644</f>
        <v>7797.4299999999994</v>
      </c>
      <c r="E638" s="1">
        <v>0</v>
      </c>
      <c r="F638" s="1">
        <v>0</v>
      </c>
      <c r="G638" s="2">
        <f t="shared" si="14"/>
        <v>13827.983259999999</v>
      </c>
      <c r="H638" s="2">
        <f t="shared" si="15"/>
        <v>0.5499999999992724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619.19999999999982</v>
      </c>
      <c r="D640" s="1">
        <f>'PR-RAS'!E646</f>
        <v>1030.2799999999997</v>
      </c>
      <c r="E640" s="1">
        <v>0</v>
      </c>
      <c r="F640" s="1">
        <v>0</v>
      </c>
      <c r="G640" s="2">
        <f t="shared" si="14"/>
        <v>1712.3666399999995</v>
      </c>
      <c r="H640" s="2">
        <f t="shared" si="15"/>
        <v>0.47999999999956344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528.26</v>
      </c>
      <c r="D642" s="1">
        <f>'PR-RAS'!E648</f>
        <v>359.69</v>
      </c>
      <c r="E642" s="1">
        <v>0</v>
      </c>
      <c r="F642" s="1">
        <v>0</v>
      </c>
      <c r="G642" s="2">
        <f t="shared" si="14"/>
        <v>799.73723999999993</v>
      </c>
      <c r="H642" s="2">
        <f t="shared" si="15"/>
        <v>0.56999999999999318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1147.4599999999998</v>
      </c>
      <c r="D644" s="1">
        <f>'PR-RAS'!E650</f>
        <v>1389.9699999999998</v>
      </c>
      <c r="E644" s="1">
        <v>0</v>
      </c>
      <c r="F644" s="1">
        <v>0</v>
      </c>
      <c r="G644" s="2">
        <f t="shared" si="14"/>
        <v>2525.3181999999997</v>
      </c>
      <c r="H644" s="2">
        <f t="shared" si="15"/>
        <v>0.49000000000000909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1081.69</v>
      </c>
      <c r="D646" s="1">
        <f>'PR-RAS'!E653</f>
        <v>1089.74</v>
      </c>
      <c r="E646" s="1">
        <v>0</v>
      </c>
      <c r="F646" s="1">
        <v>0</v>
      </c>
      <c r="G646" s="2">
        <f t="shared" si="14"/>
        <v>2103.4546500000001</v>
      </c>
      <c r="H646" s="2">
        <f t="shared" si="15"/>
        <v>0.56999999999993634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5493.92</v>
      </c>
      <c r="D647" s="1">
        <f>'PR-RAS'!E654</f>
        <v>6767.15</v>
      </c>
      <c r="E647" s="1">
        <v>0</v>
      </c>
      <c r="F647" s="1">
        <v>0</v>
      </c>
      <c r="G647" s="2">
        <f t="shared" si="14"/>
        <v>12292.230120000002</v>
      </c>
      <c r="H647" s="2">
        <f t="shared" si="15"/>
        <v>0.22999999999956344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6358.25</v>
      </c>
      <c r="D648" s="1">
        <f>'PR-RAS'!E655</f>
        <v>7107.43</v>
      </c>
      <c r="E648" s="1">
        <v>0</v>
      </c>
      <c r="F648" s="1">
        <v>0</v>
      </c>
      <c r="G648" s="2">
        <f t="shared" si="14"/>
        <v>13310.802170000001</v>
      </c>
      <c r="H648" s="2">
        <f t="shared" si="15"/>
        <v>0.68000000000029104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217.36000000000058</v>
      </c>
      <c r="D649" s="1">
        <f>'PR-RAS'!E656</f>
        <v>749.45999999999913</v>
      </c>
      <c r="E649" s="1">
        <v>0</v>
      </c>
      <c r="F649" s="1">
        <v>0</v>
      </c>
      <c r="G649" s="2">
        <f t="shared" si="14"/>
        <v>1112.1494399999992</v>
      </c>
      <c r="H649" s="2">
        <f t="shared" si="15"/>
        <v>0.81999999999970896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v>
      </c>
      <c r="D651" s="1">
        <f>'PR-RAS'!E658</f>
        <v>1</v>
      </c>
      <c r="E651" s="1">
        <v>0</v>
      </c>
      <c r="F651" s="1">
        <v>0</v>
      </c>
      <c r="G651" s="2">
        <f t="shared" si="14"/>
        <v>2.6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v>
      </c>
      <c r="D653" s="1">
        <f>'PR-RAS'!E660</f>
        <v>1</v>
      </c>
      <c r="E653" s="1">
        <v>0</v>
      </c>
      <c r="F653" s="1">
        <v>0</v>
      </c>
      <c r="G653" s="2">
        <f t="shared" si="14"/>
        <v>1.956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950</v>
      </c>
      <c r="E666" s="1">
        <v>0</v>
      </c>
      <c r="F666" s="1">
        <v>0</v>
      </c>
      <c r="G666" s="2">
        <f t="shared" si="14"/>
        <v>1263.5</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28740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5493.92</v>
      </c>
      <c r="I16" s="298">
        <f>'PR-RAS'!E6</f>
        <v>6767.15</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5913.33</v>
      </c>
      <c r="I17" s="298">
        <f>'PR-RAS'!E152</f>
        <v>7636.2699999999995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1147.4599999999998</v>
      </c>
      <c r="I19" s="298">
        <f>'PR-RAS'!E650</f>
        <v>1389.9699999999998</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C17" sqref="C1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5493.92</v>
      </c>
      <c r="E6" s="59">
        <f>E7+E43+E49+E82+E106+E125+E134+E140</f>
        <v>6767.15</v>
      </c>
      <c r="F6" s="44">
        <f t="shared" ref="F6:F132" si="0">IF(D6&lt;&gt;0,IF(E6/D6&gt;=100,"&gt;&gt;100",E6/D6*100),"-")</f>
        <v>123.17525555523197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950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950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950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0.22</v>
      </c>
      <c r="E82" s="59">
        <f t="shared" si="15"/>
        <v>151.91999999999999</v>
      </c>
      <c r="F82" s="44" t="str">
        <f t="shared" si="0"/>
        <v>&gt;&gt;100</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0.22</v>
      </c>
      <c r="E91" s="59">
        <f t="shared" si="17"/>
        <v>151.91999999999999</v>
      </c>
      <c r="F91" s="44" t="str">
        <f t="shared" si="0"/>
        <v>&gt;&gt;100</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0.22</v>
      </c>
      <c r="E97" s="193">
        <v>151.91999999999999</v>
      </c>
      <c r="F97" s="44" t="str">
        <f t="shared" si="0"/>
        <v>&gt;&gt;100</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5493.7</v>
      </c>
      <c r="E134" s="59">
        <f t="shared" si="25"/>
        <v>5665.23</v>
      </c>
      <c r="F134" s="44">
        <f t="shared" ref="F134:F229" si="26">IF(D134&lt;&gt;0,IF(E134/D134&gt;=100,"&gt;&gt;100",E134/D134*100),"-")</f>
        <v>103.12230372972677</v>
      </c>
    </row>
    <row r="135" spans="1:6" ht="24" x14ac:dyDescent="0.2">
      <c r="A135" s="62">
        <v>671</v>
      </c>
      <c r="B135" s="181" t="s">
        <v>321</v>
      </c>
      <c r="C135" s="267" t="s">
        <v>322</v>
      </c>
      <c r="D135" s="59">
        <f t="shared" ref="D135:E135" si="27">SUM(D136:D138)</f>
        <v>5493.7</v>
      </c>
      <c r="E135" s="59">
        <f t="shared" si="27"/>
        <v>5665.23</v>
      </c>
      <c r="F135" s="44">
        <f t="shared" si="26"/>
        <v>103.12230372972677</v>
      </c>
    </row>
    <row r="136" spans="1:6" ht="12.75" customHeight="1" x14ac:dyDescent="0.2">
      <c r="A136" s="62">
        <v>6711</v>
      </c>
      <c r="B136" s="64" t="s">
        <v>323</v>
      </c>
      <c r="C136" s="267" t="s">
        <v>324</v>
      </c>
      <c r="D136" s="193">
        <v>5493.7</v>
      </c>
      <c r="E136" s="193">
        <v>5665.23</v>
      </c>
      <c r="F136" s="44">
        <f t="shared" si="26"/>
        <v>103.12230372972677</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5913.33</v>
      </c>
      <c r="E152" s="59">
        <f>E153+E164+E202+E221+E230+E262+E273</f>
        <v>7636.2699999999995</v>
      </c>
      <c r="F152" s="44">
        <f t="shared" si="26"/>
        <v>129.1365440454025</v>
      </c>
    </row>
    <row r="153" spans="1:6" ht="12.75" customHeight="1" x14ac:dyDescent="0.2">
      <c r="A153" s="62">
        <v>31</v>
      </c>
      <c r="B153" s="63" t="s">
        <v>356</v>
      </c>
      <c r="C153" s="267" t="s">
        <v>357</v>
      </c>
      <c r="D153" s="59">
        <f t="shared" ref="D153:E153" si="30">D154+D159+D160</f>
        <v>4328.3999999999996</v>
      </c>
      <c r="E153" s="59">
        <f t="shared" si="30"/>
        <v>5840.44</v>
      </c>
      <c r="F153" s="44">
        <f t="shared" si="26"/>
        <v>134.93300064689032</v>
      </c>
    </row>
    <row r="154" spans="1:6" ht="12.75" customHeight="1" x14ac:dyDescent="0.2">
      <c r="A154" s="62">
        <v>311</v>
      </c>
      <c r="B154" s="63" t="s">
        <v>358</v>
      </c>
      <c r="C154" s="267" t="s">
        <v>359</v>
      </c>
      <c r="D154" s="59">
        <f t="shared" ref="D154:E154" si="31">SUM(D155:D158)</f>
        <v>3503.34</v>
      </c>
      <c r="E154" s="59">
        <f t="shared" si="31"/>
        <v>4815.83</v>
      </c>
      <c r="F154" s="44">
        <f t="shared" si="26"/>
        <v>137.46396296105999</v>
      </c>
    </row>
    <row r="155" spans="1:6" ht="12.75" customHeight="1" x14ac:dyDescent="0.2">
      <c r="A155" s="62">
        <v>3111</v>
      </c>
      <c r="B155" s="63" t="s">
        <v>360</v>
      </c>
      <c r="C155" s="267" t="s">
        <v>361</v>
      </c>
      <c r="D155" s="193">
        <v>3503.34</v>
      </c>
      <c r="E155" s="193">
        <v>4815.83</v>
      </c>
      <c r="F155" s="44">
        <f t="shared" si="26"/>
        <v>137.46396296105999</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247</v>
      </c>
      <c r="E159" s="193">
        <v>230</v>
      </c>
      <c r="F159" s="44">
        <f t="shared" si="26"/>
        <v>93.117408906882588</v>
      </c>
    </row>
    <row r="160" spans="1:6" ht="12.75" customHeight="1" x14ac:dyDescent="0.2">
      <c r="A160" s="62">
        <v>313</v>
      </c>
      <c r="B160" s="64" t="s">
        <v>370</v>
      </c>
      <c r="C160" s="267" t="s">
        <v>371</v>
      </c>
      <c r="D160" s="59">
        <f t="shared" ref="D160:E160" si="32">SUM(D161:D163)</f>
        <v>578.05999999999995</v>
      </c>
      <c r="E160" s="59">
        <f t="shared" si="32"/>
        <v>794.61</v>
      </c>
      <c r="F160" s="44">
        <f t="shared" si="26"/>
        <v>137.46150918589768</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578.05999999999995</v>
      </c>
      <c r="E162" s="193">
        <v>794.61</v>
      </c>
      <c r="F162" s="44">
        <f t="shared" si="26"/>
        <v>137.46150918589768</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1440.64</v>
      </c>
      <c r="E164" s="59">
        <f>E165+E170+E178+E188+E189+E194</f>
        <v>1675.87</v>
      </c>
      <c r="F164" s="44">
        <f t="shared" si="26"/>
        <v>116.32815970679698</v>
      </c>
    </row>
    <row r="165" spans="1:6" ht="12.75" customHeight="1" x14ac:dyDescent="0.2">
      <c r="A165" s="62">
        <v>321</v>
      </c>
      <c r="B165" s="63" t="s">
        <v>380</v>
      </c>
      <c r="C165" s="267" t="s">
        <v>381</v>
      </c>
      <c r="D165" s="59">
        <f t="shared" ref="D165:E165" si="33">SUM(D166:D169)</f>
        <v>0</v>
      </c>
      <c r="E165" s="59">
        <f t="shared" si="33"/>
        <v>146.03</v>
      </c>
      <c r="F165" s="44" t="str">
        <f t="shared" si="26"/>
        <v>-</v>
      </c>
    </row>
    <row r="166" spans="1:6" ht="12.75" customHeight="1" x14ac:dyDescent="0.2">
      <c r="A166" s="62">
        <v>3211</v>
      </c>
      <c r="B166" s="63" t="s">
        <v>382</v>
      </c>
      <c r="C166" s="267" t="s">
        <v>383</v>
      </c>
      <c r="D166" s="193">
        <v>0</v>
      </c>
      <c r="E166" s="193">
        <v>0</v>
      </c>
      <c r="F166" s="44" t="str">
        <f t="shared" si="26"/>
        <v>-</v>
      </c>
    </row>
    <row r="167" spans="1:6" ht="12.75" customHeight="1" x14ac:dyDescent="0.2">
      <c r="A167" s="62">
        <v>3212</v>
      </c>
      <c r="B167" s="63" t="s">
        <v>384</v>
      </c>
      <c r="C167" s="267" t="s">
        <v>385</v>
      </c>
      <c r="D167" s="193">
        <v>0</v>
      </c>
      <c r="E167" s="193">
        <v>146.03</v>
      </c>
      <c r="F167" s="44" t="str">
        <f t="shared" si="26"/>
        <v>-</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1132.9100000000001</v>
      </c>
      <c r="E170" s="59">
        <f t="shared" si="34"/>
        <v>1150.46</v>
      </c>
      <c r="F170" s="44">
        <f t="shared" si="26"/>
        <v>101.54910804918306</v>
      </c>
    </row>
    <row r="171" spans="1:6" ht="12.75" customHeight="1" x14ac:dyDescent="0.2">
      <c r="A171" s="62">
        <v>3221</v>
      </c>
      <c r="B171" s="63" t="s">
        <v>392</v>
      </c>
      <c r="C171" s="267" t="s">
        <v>393</v>
      </c>
      <c r="D171" s="193">
        <v>0</v>
      </c>
      <c r="E171" s="193">
        <v>0</v>
      </c>
      <c r="F171" s="44" t="str">
        <f t="shared" si="26"/>
        <v>-</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1132.9100000000001</v>
      </c>
      <c r="E173" s="193">
        <v>1050.4100000000001</v>
      </c>
      <c r="F173" s="44">
        <f t="shared" si="26"/>
        <v>92.717868144865875</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0</v>
      </c>
      <c r="E175" s="193">
        <v>100.05</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158.68</v>
      </c>
      <c r="E178" s="59">
        <f t="shared" si="35"/>
        <v>132.99</v>
      </c>
      <c r="F178" s="44">
        <f t="shared" si="26"/>
        <v>83.810184018149741</v>
      </c>
    </row>
    <row r="179" spans="1:6" ht="12.75" customHeight="1" x14ac:dyDescent="0.2">
      <c r="A179" s="62">
        <v>3231</v>
      </c>
      <c r="B179" s="64" t="s">
        <v>408</v>
      </c>
      <c r="C179" s="267" t="s">
        <v>409</v>
      </c>
      <c r="D179" s="193">
        <v>103.6</v>
      </c>
      <c r="E179" s="193">
        <v>42.43</v>
      </c>
      <c r="F179" s="44">
        <f t="shared" si="26"/>
        <v>40.955598455598455</v>
      </c>
    </row>
    <row r="180" spans="1:6" ht="12.75" customHeight="1" x14ac:dyDescent="0.2">
      <c r="A180" s="62">
        <v>3232</v>
      </c>
      <c r="B180" s="64" t="s">
        <v>410</v>
      </c>
      <c r="C180" s="267" t="s">
        <v>411</v>
      </c>
      <c r="D180" s="193">
        <v>0</v>
      </c>
      <c r="E180" s="193">
        <v>0</v>
      </c>
      <c r="F180" s="44" t="str">
        <f t="shared" si="26"/>
        <v>-</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0</v>
      </c>
      <c r="E182" s="193">
        <v>0</v>
      </c>
      <c r="F182" s="44" t="str">
        <f t="shared" si="26"/>
        <v>-</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0</v>
      </c>
      <c r="E184" s="193">
        <v>0</v>
      </c>
      <c r="F184" s="44" t="str">
        <f t="shared" si="26"/>
        <v>-</v>
      </c>
    </row>
    <row r="185" spans="1:6" ht="12.75" customHeight="1" x14ac:dyDescent="0.2">
      <c r="A185" s="62">
        <v>3237</v>
      </c>
      <c r="B185" s="63" t="s">
        <v>420</v>
      </c>
      <c r="C185" s="267" t="s">
        <v>421</v>
      </c>
      <c r="D185" s="193">
        <v>0</v>
      </c>
      <c r="E185" s="193">
        <v>0</v>
      </c>
      <c r="F185" s="44" t="str">
        <f t="shared" si="26"/>
        <v>-</v>
      </c>
    </row>
    <row r="186" spans="1:6" ht="12.75" customHeight="1" x14ac:dyDescent="0.2">
      <c r="A186" s="62">
        <v>3238</v>
      </c>
      <c r="B186" s="63" t="s">
        <v>422</v>
      </c>
      <c r="C186" s="267" t="s">
        <v>423</v>
      </c>
      <c r="D186" s="193">
        <v>0</v>
      </c>
      <c r="E186" s="193">
        <v>0</v>
      </c>
      <c r="F186" s="44" t="str">
        <f t="shared" si="26"/>
        <v>-</v>
      </c>
    </row>
    <row r="187" spans="1:6" ht="12.75" customHeight="1" x14ac:dyDescent="0.2">
      <c r="A187" s="62">
        <v>3239</v>
      </c>
      <c r="B187" s="63" t="s">
        <v>424</v>
      </c>
      <c r="C187" s="267" t="s">
        <v>425</v>
      </c>
      <c r="D187" s="193">
        <v>55.08</v>
      </c>
      <c r="E187" s="193">
        <v>90.56</v>
      </c>
      <c r="F187" s="44">
        <f t="shared" si="26"/>
        <v>164.41539578794482</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149.05000000000001</v>
      </c>
      <c r="E194" s="59">
        <f t="shared" si="36"/>
        <v>246.39</v>
      </c>
      <c r="F194" s="44">
        <f t="shared" si="26"/>
        <v>165.30694397853068</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149.05000000000001</v>
      </c>
      <c r="E201" s="193">
        <v>246.39</v>
      </c>
      <c r="F201" s="44">
        <f t="shared" si="26"/>
        <v>165.30694397853068</v>
      </c>
    </row>
    <row r="202" spans="1:6" ht="12.75" customHeight="1" x14ac:dyDescent="0.2">
      <c r="A202" s="62">
        <v>34</v>
      </c>
      <c r="B202" s="182" t="s">
        <v>454</v>
      </c>
      <c r="C202" s="267" t="s">
        <v>455</v>
      </c>
      <c r="D202" s="59">
        <f t="shared" ref="D202:E202" si="37">D203+D208+D216</f>
        <v>144.29</v>
      </c>
      <c r="E202" s="59">
        <f t="shared" si="37"/>
        <v>119.96</v>
      </c>
      <c r="F202" s="44">
        <f t="shared" si="26"/>
        <v>83.138124610160091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144.29</v>
      </c>
      <c r="E216" s="59">
        <f t="shared" si="40"/>
        <v>119.96</v>
      </c>
      <c r="F216" s="44">
        <f t="shared" si="26"/>
        <v>83.138124610160091</v>
      </c>
    </row>
    <row r="217" spans="1:6" ht="12.75" customHeight="1" x14ac:dyDescent="0.2">
      <c r="A217" s="62">
        <v>3431</v>
      </c>
      <c r="B217" s="181" t="s">
        <v>484</v>
      </c>
      <c r="C217" s="267" t="s">
        <v>485</v>
      </c>
      <c r="D217" s="193">
        <v>144.29</v>
      </c>
      <c r="E217" s="193">
        <v>119.96</v>
      </c>
      <c r="F217" s="44">
        <f t="shared" si="26"/>
        <v>83.138124610160091</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5913.33</v>
      </c>
      <c r="E299" s="59">
        <f>E152-E297+E298</f>
        <v>7636.2699999999995</v>
      </c>
      <c r="F299" s="44">
        <f t="shared" si="68"/>
        <v>129.1365440454025</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419.40999999999985</v>
      </c>
      <c r="E301" s="59">
        <f>IF(E299&gt;=E6,E299-E6,0)</f>
        <v>869.11999999999989</v>
      </c>
      <c r="F301" s="44">
        <f t="shared" si="68"/>
        <v>207.22443432440815</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528.26</v>
      </c>
      <c r="E303" s="193">
        <v>359.69</v>
      </c>
      <c r="F303" s="44">
        <f t="shared" si="68"/>
        <v>68.089577102184535</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199.79</v>
      </c>
      <c r="E360" s="59">
        <f t="shared" si="86"/>
        <v>161.16</v>
      </c>
      <c r="F360" s="44">
        <f t="shared" si="72"/>
        <v>80.664697932829483</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199.79</v>
      </c>
      <c r="E373" s="59">
        <f t="shared" si="90"/>
        <v>161.16</v>
      </c>
      <c r="F373" s="44">
        <f t="shared" si="72"/>
        <v>80.664697932829483</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199.79</v>
      </c>
      <c r="E393" s="59">
        <f t="shared" si="94"/>
        <v>161.16</v>
      </c>
      <c r="F393" s="44">
        <f t="shared" si="72"/>
        <v>80.664697932829483</v>
      </c>
    </row>
    <row r="394" spans="1:6" ht="12.75" customHeight="1" x14ac:dyDescent="0.2">
      <c r="A394" s="62">
        <v>4241</v>
      </c>
      <c r="B394" s="63" t="s">
        <v>805</v>
      </c>
      <c r="C394" s="267" t="s">
        <v>806</v>
      </c>
      <c r="D394" s="193">
        <v>199.79</v>
      </c>
      <c r="E394" s="193">
        <v>161.16</v>
      </c>
      <c r="F394" s="44">
        <f t="shared" si="72"/>
        <v>80.664697932829483</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199.79</v>
      </c>
      <c r="E418" s="59">
        <f t="shared" si="102"/>
        <v>161.16</v>
      </c>
      <c r="F418" s="44">
        <f t="shared" si="72"/>
        <v>80.664697932829483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5493.92</v>
      </c>
      <c r="E422" s="59">
        <f>E6+E308</f>
        <v>6767.15</v>
      </c>
      <c r="F422" s="44">
        <f t="shared" si="72"/>
        <v>123.17525555523197</v>
      </c>
    </row>
    <row r="423" spans="1:6" ht="12.75" customHeight="1" x14ac:dyDescent="0.2">
      <c r="A423" s="62" t="s">
        <v>630</v>
      </c>
      <c r="B423" s="63" t="s">
        <v>853</v>
      </c>
      <c r="C423" s="267" t="s">
        <v>854</v>
      </c>
      <c r="D423" s="59">
        <f t="shared" ref="D423:E423" si="103">D299+D360</f>
        <v>6113.12</v>
      </c>
      <c r="E423" s="59">
        <f t="shared" si="103"/>
        <v>7797.4299999999994</v>
      </c>
      <c r="F423" s="44">
        <f t="shared" si="72"/>
        <v>127.5523791451828</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619.19999999999982</v>
      </c>
      <c r="E425" s="59">
        <f t="shared" si="105"/>
        <v>1030.2799999999997</v>
      </c>
      <c r="F425" s="44">
        <f t="shared" si="72"/>
        <v>166.38888888888889</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528.26</v>
      </c>
      <c r="E427" s="59">
        <f t="shared" si="107"/>
        <v>359.69</v>
      </c>
      <c r="F427" s="44">
        <f t="shared" si="72"/>
        <v>68.089577102184535</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5493.92</v>
      </c>
      <c r="E643" s="59">
        <f>E422+E430</f>
        <v>6767.15</v>
      </c>
      <c r="F643" s="44">
        <f t="shared" si="109"/>
        <v>123.17525555523197</v>
      </c>
    </row>
    <row r="644" spans="1:6" ht="12.75" customHeight="1" x14ac:dyDescent="0.2">
      <c r="A644" s="62" t="s">
        <v>630</v>
      </c>
      <c r="B644" s="63" t="s">
        <v>1286</v>
      </c>
      <c r="C644" s="267" t="s">
        <v>1287</v>
      </c>
      <c r="D644" s="59">
        <f>D423+D535</f>
        <v>6113.12</v>
      </c>
      <c r="E644" s="59">
        <f>E423+E535</f>
        <v>7797.4299999999994</v>
      </c>
      <c r="F644" s="44">
        <f t="shared" si="109"/>
        <v>127.5523791451828</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619.19999999999982</v>
      </c>
      <c r="E646" s="59">
        <f t="shared" si="164"/>
        <v>1030.2799999999997</v>
      </c>
      <c r="F646" s="44">
        <f t="shared" si="109"/>
        <v>166.38888888888889</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528.26</v>
      </c>
      <c r="E648" s="59">
        <f>IF(E427-E426+E642-E641&gt;=0,E427-E426+E642-E641,0)</f>
        <v>359.69</v>
      </c>
      <c r="F648" s="44">
        <f t="shared" si="109"/>
        <v>68.089577102184535</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1147.4599999999998</v>
      </c>
      <c r="E650" s="59">
        <f t="shared" si="166"/>
        <v>1389.9699999999998</v>
      </c>
      <c r="F650" s="44">
        <f t="shared" si="109"/>
        <v>121.1345057779792</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1081.69</v>
      </c>
      <c r="E653" s="193">
        <v>1089.74</v>
      </c>
      <c r="F653" s="44">
        <f t="shared" ref="F653:F740" si="167">IF(D653&lt;&gt;0,IF(E653/D653&gt;=100,"&gt;&gt;100",E653/D653*100),"-")</f>
        <v>100.74420582606847</v>
      </c>
    </row>
    <row r="654" spans="1:6" ht="12.75" customHeight="1" x14ac:dyDescent="0.2">
      <c r="A654" s="62" t="s">
        <v>1305</v>
      </c>
      <c r="B654" s="63" t="s">
        <v>1306</v>
      </c>
      <c r="C654" s="267" t="s">
        <v>1305</v>
      </c>
      <c r="D654" s="193">
        <v>5493.92</v>
      </c>
      <c r="E654" s="193">
        <v>6767.15</v>
      </c>
      <c r="F654" s="44">
        <f t="shared" si="167"/>
        <v>123.17525555523197</v>
      </c>
    </row>
    <row r="655" spans="1:6" ht="12.75" customHeight="1" x14ac:dyDescent="0.2">
      <c r="A655" s="62" t="s">
        <v>1307</v>
      </c>
      <c r="B655" s="63" t="s">
        <v>1308</v>
      </c>
      <c r="C655" s="267" t="s">
        <v>1307</v>
      </c>
      <c r="D655" s="193">
        <v>6358.25</v>
      </c>
      <c r="E655" s="193">
        <v>7107.43</v>
      </c>
      <c r="F655" s="44">
        <f t="shared" si="167"/>
        <v>111.78280187158416</v>
      </c>
    </row>
    <row r="656" spans="1:6" ht="24" x14ac:dyDescent="0.2">
      <c r="A656" s="62">
        <v>11</v>
      </c>
      <c r="B656" s="63" t="s">
        <v>1309</v>
      </c>
      <c r="C656" s="267" t="s">
        <v>1310</v>
      </c>
      <c r="D656" s="59">
        <f t="shared" ref="D656:E656" si="168">+D653+D654-D655</f>
        <v>217.36000000000058</v>
      </c>
      <c r="E656" s="59">
        <f t="shared" si="168"/>
        <v>749.45999999999913</v>
      </c>
      <c r="F656" s="44">
        <f t="shared" si="167"/>
        <v>344.80125138019741</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2</v>
      </c>
      <c r="E658" s="273">
        <v>1</v>
      </c>
      <c r="F658" s="44">
        <f t="shared" si="167"/>
        <v>50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v>
      </c>
      <c r="E660" s="273">
        <v>1</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950</v>
      </c>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0</v>
      </c>
      <c r="E734" s="191"/>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2</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28740</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Hrvoje Plaščar</cp:lastModifiedBy>
  <cp:lastPrinted>2025-04-07T16:55:50Z</cp:lastPrinted>
  <dcterms:created xsi:type="dcterms:W3CDTF">2022-04-01T05:14:30Z</dcterms:created>
  <dcterms:modified xsi:type="dcterms:W3CDTF">2025-04-07T16:57:39Z</dcterms:modified>
</cp:coreProperties>
</file>